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2000" windowHeight="6330" tabRatio="602" activeTab="0"/>
  </bookViews>
  <sheets>
    <sheet name="Introduction" sheetId="1" r:id="rId1"/>
    <sheet name="Calculation Steps" sheetId="2" r:id="rId2"/>
    <sheet name="Worksheet1-DirectEmissions" sheetId="3" r:id="rId3"/>
    <sheet name="Version History" sheetId="4" r:id="rId4"/>
  </sheets>
  <definedNames>
    <definedName name="_xlnm.Print_Area" localSheetId="1">'Calculation Steps'!$A$1:$K$37</definedName>
    <definedName name="_xlnm.Print_Area" localSheetId="0">'Introduction'!$A$1:$K$31</definedName>
    <definedName name="_xlnm.Print_Area" localSheetId="2">'Worksheet1-DirectEmissions'!$A$1:$J$48</definedName>
  </definedNames>
  <calcPr fullCalcOnLoad="1"/>
</workbook>
</file>

<file path=xl/comments3.xml><?xml version="1.0" encoding="utf-8"?>
<comments xmlns="http://schemas.openxmlformats.org/spreadsheetml/2006/main">
  <authors>
    <author>Heike</author>
  </authors>
  <commentList>
    <comment ref="D23" authorId="0">
      <text>
        <r>
          <rPr>
            <sz val="8"/>
            <rFont val="Tahoma"/>
            <family val="0"/>
          </rPr>
          <t>Pollution controls must be specific to capturing N2O.</t>
        </r>
      </text>
    </comment>
  </commentList>
</comments>
</file>

<file path=xl/sharedStrings.xml><?xml version="1.0" encoding="utf-8"?>
<sst xmlns="http://schemas.openxmlformats.org/spreadsheetml/2006/main" count="129" uniqueCount="111">
  <si>
    <t>A</t>
  </si>
  <si>
    <t>B</t>
  </si>
  <si>
    <t>C</t>
  </si>
  <si>
    <t>D</t>
  </si>
  <si>
    <t>E</t>
  </si>
  <si>
    <t>F</t>
  </si>
  <si>
    <r>
      <t>Annual Carbon Dioxide Equivalents of Nitrous Oxide Emissions 
(t CO</t>
    </r>
    <r>
      <rPr>
        <b/>
        <vertAlign val="subscript"/>
        <sz val="10"/>
        <rFont val="Arial"/>
        <family val="2"/>
      </rPr>
      <t>2</t>
    </r>
    <r>
      <rPr>
        <b/>
        <sz val="10"/>
        <rFont val="Arial"/>
        <family val="2"/>
      </rPr>
      <t>-Equiv./yr)</t>
    </r>
  </si>
  <si>
    <t>See Default</t>
  </si>
  <si>
    <t>A x B</t>
  </si>
  <si>
    <t>E x F</t>
  </si>
  <si>
    <r>
      <t xml:space="preserve">Emissions Factors </t>
    </r>
  </si>
  <si>
    <t>Nitrous Oxide Global Warming Potential</t>
  </si>
  <si>
    <t>G</t>
  </si>
  <si>
    <t>Step 1.1</t>
  </si>
  <si>
    <t>Step 1.2</t>
  </si>
  <si>
    <t>Step 1.3</t>
  </si>
  <si>
    <t>WORSKSHEET 1: Determine Direct Annual Gross Nitrous Oxide Emissions from Adipic Acid Production</t>
  </si>
  <si>
    <t>None</t>
  </si>
  <si>
    <t>Catalytic Destruction</t>
  </si>
  <si>
    <t>90-95%</t>
  </si>
  <si>
    <t>Thermal Destruction</t>
  </si>
  <si>
    <t>90-98%</t>
  </si>
  <si>
    <t>Recycle to Nitric Acid</t>
  </si>
  <si>
    <r>
      <t>Nitrous Oxide Emissions Factor (t N</t>
    </r>
    <r>
      <rPr>
        <vertAlign val="subscript"/>
        <sz val="10"/>
        <rFont val="Arial"/>
        <family val="2"/>
      </rPr>
      <t>2</t>
    </r>
    <r>
      <rPr>
        <sz val="10"/>
        <rFont val="Arial"/>
        <family val="2"/>
      </rPr>
      <t>O/t adipic acid)</t>
    </r>
  </si>
  <si>
    <t>Purpose and domain of application</t>
  </si>
  <si>
    <t xml:space="preserve">Process Description and Assumptions </t>
  </si>
  <si>
    <t xml:space="preserve"> </t>
  </si>
  <si>
    <t>1.1.</t>
  </si>
  <si>
    <t>1.2.</t>
  </si>
  <si>
    <t>1.3.</t>
  </si>
  <si>
    <t>Emission Factor (metric tons of N2O/metric ton of adipic acid produced)</t>
  </si>
  <si>
    <t>Fraction Abated (%) – percent of emissions abated by reduction technologies and practices</t>
  </si>
  <si>
    <t>You will need to determine the following:</t>
  </si>
  <si>
    <t>Cell color code:</t>
  </si>
  <si>
    <t>Optional user entry:</t>
  </si>
  <si>
    <t>Default value:</t>
  </si>
  <si>
    <t>Auto calculated value:</t>
  </si>
  <si>
    <t>Default values are provided for the following:</t>
  </si>
  <si>
    <t xml:space="preserve">Clearly state in the final report if different values than the default factors are used, including their source. </t>
  </si>
  <si>
    <t>Step 2.1</t>
  </si>
  <si>
    <r>
      <t>N</t>
    </r>
    <r>
      <rPr>
        <b/>
        <vertAlign val="subscript"/>
        <sz val="10"/>
        <rFont val="Arial"/>
        <family val="2"/>
      </rPr>
      <t>2</t>
    </r>
    <r>
      <rPr>
        <b/>
        <sz val="10"/>
        <rFont val="Arial"/>
        <family val="2"/>
      </rPr>
      <t>O Abatement Technology Utilization Factor
(%)</t>
    </r>
  </si>
  <si>
    <r>
      <t>N</t>
    </r>
    <r>
      <rPr>
        <b/>
        <vertAlign val="subscript"/>
        <sz val="10"/>
        <rFont val="Arial"/>
        <family val="2"/>
      </rPr>
      <t>2</t>
    </r>
    <r>
      <rPr>
        <b/>
        <sz val="10"/>
        <rFont val="Arial"/>
        <family val="2"/>
      </rPr>
      <t xml:space="preserve">O Abatement Technology Name
</t>
    </r>
  </si>
  <si>
    <t>See Defaults</t>
  </si>
  <si>
    <t>Step 2.2</t>
  </si>
  <si>
    <t>Step 2.3</t>
  </si>
  <si>
    <t>Step 2.4</t>
  </si>
  <si>
    <t>If the facility uses N2O abatement technologies, please follow steps 2.1 through 2.4. Otherwise, please skip to Step 2.5</t>
  </si>
  <si>
    <t>Direct emissions</t>
  </si>
  <si>
    <t>Remember to calculate CO2 emissions from fuel use associated with adipic acid production on the Fuel Combustion protocol.</t>
  </si>
  <si>
    <t>Potential Annual Nitrous Oxide Emissions
(tonnes/yr)</t>
  </si>
  <si>
    <r>
      <t>Nitrous Oxide Emissions Factor
(tonnes N</t>
    </r>
    <r>
      <rPr>
        <b/>
        <vertAlign val="subscript"/>
        <sz val="10"/>
        <rFont val="Arial"/>
        <family val="2"/>
      </rPr>
      <t>2</t>
    </r>
    <r>
      <rPr>
        <b/>
        <sz val="10"/>
        <rFont val="Arial"/>
        <family val="2"/>
      </rPr>
      <t>O/tonnes adipic acid)</t>
    </r>
  </si>
  <si>
    <t>Annual Adipic Acid Production
(tonnes/yr)</t>
  </si>
  <si>
    <r>
      <t>Potential Annual Nitrous Oxide Emissions
(tonnes N</t>
    </r>
    <r>
      <rPr>
        <b/>
        <vertAlign val="subscript"/>
        <sz val="10"/>
        <rFont val="Arial"/>
        <family val="2"/>
      </rPr>
      <t>2</t>
    </r>
    <r>
      <rPr>
        <b/>
        <sz val="10"/>
        <rFont val="Arial"/>
        <family val="2"/>
      </rPr>
      <t>O/yr)</t>
    </r>
  </si>
  <si>
    <r>
      <t>Annual Nitrous Oxide Emissions
(tonnes N</t>
    </r>
    <r>
      <rPr>
        <b/>
        <vertAlign val="subscript"/>
        <sz val="10"/>
        <rFont val="Arial"/>
        <family val="2"/>
      </rPr>
      <t>2</t>
    </r>
    <r>
      <rPr>
        <b/>
        <sz val="10"/>
        <rFont val="Arial"/>
        <family val="2"/>
      </rPr>
      <t>O/yr)</t>
    </r>
  </si>
  <si>
    <r>
      <t>Global Warming Potential
(tonnes CO</t>
    </r>
    <r>
      <rPr>
        <b/>
        <vertAlign val="subscript"/>
        <sz val="10"/>
        <rFont val="Arial"/>
        <family val="2"/>
      </rPr>
      <t>2</t>
    </r>
    <r>
      <rPr>
        <b/>
        <sz val="10"/>
        <rFont val="Arial"/>
        <family val="2"/>
      </rPr>
      <t>/tonnes N</t>
    </r>
    <r>
      <rPr>
        <b/>
        <vertAlign val="subscript"/>
        <sz val="10"/>
        <rFont val="Arial"/>
        <family val="2"/>
      </rPr>
      <t>2</t>
    </r>
    <r>
      <rPr>
        <b/>
        <sz val="10"/>
        <rFont val="Arial"/>
        <family val="2"/>
      </rPr>
      <t xml:space="preserve">O) </t>
    </r>
  </si>
  <si>
    <t>Result from Step 1</t>
  </si>
  <si>
    <t>D x [1 - (B x C)]</t>
  </si>
  <si>
    <t xml:space="preserve">Enter the N2O emissions factor (metric tons of N2O /metric ton of adipic acid produced) in Column B. This emission factor should not incorporate any abatement technologies. A default value of 0.3 is provided by IPCC (1996) in Table 1 of Worksheet 1. </t>
  </si>
  <si>
    <t>Calculate N2O emissions by multiplying the amount of adipic acid produced by the N2O emissions factor (Columns A and B). Column C should now display the product of A and B. If this is not the case, press “F9” to calculate.</t>
  </si>
  <si>
    <t>Enter the type of N2O abatement technology in Column A.</t>
  </si>
  <si>
    <t xml:space="preserve">Enter the percent of N2O that is abated through reduction technologies in Column B. These pollution controls must be specific to reducing N2O emissions. </t>
  </si>
  <si>
    <t>Enter the utilization factor for the N2O abatement technology in terms of the percent of time that technology was used (Column C).</t>
  </si>
  <si>
    <t xml:space="preserve">Estimate N2O emissions by multiplying the potential annual N2O emissions calculated in Step 1 above by one minus the N2O abatement factor (Column B) times the utilization factor (Column C). </t>
  </si>
  <si>
    <t>Please enter the Global Warming Potential (GWP) for N2O in Column D. Currently, the GWP for N2O over a 100-year time horizon is 310.</t>
  </si>
  <si>
    <t>Calculate Carbon Dioxide Equivalents by multiplying the potential annual N2O emissions (Column E) by the GWP of N2O (Column F)</t>
  </si>
  <si>
    <t>Adipic Acid Production (tonnes)</t>
  </si>
  <si>
    <t>Emission Factor (tonnes of N2O/tonnes of adipic acid produced)</t>
  </si>
  <si>
    <t>Enter the amount of adipic acid produced (tonnes) during the 
reporting period in Column A.</t>
  </si>
  <si>
    <t>Utilization Factor (%) – percent of time abatement technology was in use</t>
  </si>
  <si>
    <t>Calculation Steps</t>
  </si>
  <si>
    <t>98-99%</t>
  </si>
  <si>
    <t>Greenhouse gases are also emitted from the fuel combustion process associated with adipic acid production. These emissions are not accounted for the guidelines described below. Please see the Stationary Combustion guidelines for more details and for the methodology used to estimate these emissions.</t>
  </si>
  <si>
    <t>Direct emissions are emissions from sources that are owned or controlled by the reporting entity.</t>
  </si>
  <si>
    <t>Mandatory user entry:</t>
  </si>
  <si>
    <r>
      <t>Calculating N</t>
    </r>
    <r>
      <rPr>
        <vertAlign val="subscript"/>
        <sz val="14"/>
        <rFont val="Arial"/>
        <family val="2"/>
      </rPr>
      <t>2</t>
    </r>
    <r>
      <rPr>
        <sz val="14"/>
        <rFont val="Arial"/>
        <family val="2"/>
      </rPr>
      <t>O Emissions from the Production of Adipic Acid</t>
    </r>
  </si>
  <si>
    <r>
      <t>The primary use of adipic acid is in the manufacturing of 6,6 nylon. Cyclohexane is used to produce a ketone-alcohol, which is subsequently oxidized with nitric acid to produce adipic acid.  Nitrous oxide (N</t>
    </r>
    <r>
      <rPr>
        <vertAlign val="subscript"/>
        <sz val="10"/>
        <rFont val="Arial"/>
        <family val="2"/>
      </rPr>
      <t>2</t>
    </r>
    <r>
      <rPr>
        <sz val="10"/>
        <rFont val="Arial"/>
        <family val="0"/>
      </rPr>
      <t>O) is produced as a by-product of this reaction, with an associated emission factor of 300 g N</t>
    </r>
    <r>
      <rPr>
        <vertAlign val="subscript"/>
        <sz val="10"/>
        <rFont val="Arial"/>
        <family val="2"/>
      </rPr>
      <t>2</t>
    </r>
    <r>
      <rPr>
        <sz val="10"/>
        <rFont val="Arial"/>
        <family val="0"/>
      </rPr>
      <t>O /kg Adipic acid produced. This emission factor does not incorporate any reductions associated with abatement technologies.</t>
    </r>
  </si>
  <si>
    <r>
      <t>N</t>
    </r>
    <r>
      <rPr>
        <vertAlign val="subscript"/>
        <sz val="10"/>
        <rFont val="Arial"/>
        <family val="2"/>
      </rPr>
      <t>2</t>
    </r>
    <r>
      <rPr>
        <sz val="10"/>
        <rFont val="Arial"/>
        <family val="0"/>
      </rPr>
      <t>O emissions can be abated by:  
(1) Treating the off-gases in a reductive furnace. 
(2) Thermally decomposing the N</t>
    </r>
    <r>
      <rPr>
        <vertAlign val="subscript"/>
        <sz val="10"/>
        <rFont val="Arial"/>
        <family val="2"/>
      </rPr>
      <t>2</t>
    </r>
    <r>
      <rPr>
        <sz val="10"/>
        <rFont val="Arial"/>
        <family val="0"/>
      </rPr>
      <t>O in a flame reactor (T&gt;900 C) to produce recyclable NO.
(3) Catalytically decomposing the N</t>
    </r>
    <r>
      <rPr>
        <vertAlign val="subscript"/>
        <sz val="10"/>
        <rFont val="Arial"/>
        <family val="2"/>
      </rPr>
      <t>2</t>
    </r>
    <r>
      <rPr>
        <sz val="10"/>
        <rFont val="Arial"/>
        <family val="0"/>
      </rPr>
      <t>O.
(4) Consuming the N</t>
    </r>
    <r>
      <rPr>
        <vertAlign val="subscript"/>
        <sz val="10"/>
        <rFont val="Arial"/>
        <family val="2"/>
      </rPr>
      <t>2</t>
    </r>
    <r>
      <rPr>
        <sz val="10"/>
        <rFont val="Arial"/>
        <family val="0"/>
      </rPr>
      <t>O as an oxidation process feedstock.  
The majority of the large adipic acid producers (representing more than 80% of worldwide capacity in 2000) currently treat N</t>
    </r>
    <r>
      <rPr>
        <vertAlign val="subscript"/>
        <sz val="10"/>
        <rFont val="Arial"/>
        <family val="2"/>
      </rPr>
      <t>2</t>
    </r>
    <r>
      <rPr>
        <sz val="10"/>
        <rFont val="Arial"/>
        <family val="0"/>
      </rPr>
      <t xml:space="preserve">O emissions.
</t>
    </r>
  </si>
  <si>
    <r>
      <t>This guideline is written for plant managers and site personnel to facilitate the measurement and reporting of greenhouse gas direct emissions resulting from adipic acid production. A step-by-step approach is presented to cover every phase of the calculation process from data gathering to reporting. This sector guideline should be applied by the industries whose operations involve the production of adipic acid. This document is to be used in conjunction with two additional documents:
1) ‘Guide to calculation worksheets – Calculating N</t>
    </r>
    <r>
      <rPr>
        <vertAlign val="subscript"/>
        <sz val="10"/>
        <rFont val="Arial"/>
        <family val="2"/>
      </rPr>
      <t>2</t>
    </r>
    <r>
      <rPr>
        <sz val="10"/>
        <rFont val="Arial"/>
        <family val="0"/>
      </rPr>
      <t xml:space="preserve">O emissions from the production of Adipic Acid, and
2) ‘GHG Protocol Reporting Standard and Guidance’. 
</t>
    </r>
  </si>
  <si>
    <r>
      <t>To calculate direct N</t>
    </r>
    <r>
      <rPr>
        <b/>
        <vertAlign val="subscript"/>
        <sz val="10"/>
        <rFont val="Arial"/>
        <family val="2"/>
      </rPr>
      <t>2</t>
    </r>
    <r>
      <rPr>
        <b/>
        <sz val="10"/>
        <rFont val="Arial"/>
        <family val="2"/>
      </rPr>
      <t xml:space="preserve">O emissions use Worksheet 1 - DirectEmissions </t>
    </r>
  </si>
  <si>
    <t>The intellectual property rights of this calculation tool belong to WRI and WBCSD, unless stated otherwise in any of the tools.</t>
  </si>
  <si>
    <t>Acknowledgements</t>
  </si>
  <si>
    <t xml:space="preserve">All intellectual property rights belong to GHG Protocol Initiative. </t>
  </si>
  <si>
    <t>Please cite the original reference whenever using this tool. While the worksheets are largely self explanatory</t>
  </si>
  <si>
    <t>Please visit the GHG Protocol Initiative at www.ghgprotocol.org for other GHG calculation tools.</t>
  </si>
  <si>
    <t>Tom Parker Jr from American Chemistry Council, John Carberry, David Childs and Ron Reimer from DuPont (USA)</t>
  </si>
  <si>
    <t>Mo Loya from Honeywell/Allied Signal, Mr Sawada from Japan Chemical Industry Association, Amit Meridor from Nilit Ltd.</t>
  </si>
  <si>
    <t xml:space="preserve">Hans Haugen from Norsk Hydro, Sue Hall from Strategic Environmental Associates, Yasushi Hieda and Yasuo Hosoya from TEPCO, </t>
  </si>
  <si>
    <t xml:space="preserve">These worksheets have been prepared by Richard Lee, ICF(USA), with major contributions from </t>
  </si>
  <si>
    <t>Michael Gillenwater and Kathleen Hogan from USEPA, and Jasper Koch from WBCSD</t>
  </si>
  <si>
    <t>Please cite the original reference when using this tool.</t>
  </si>
  <si>
    <t>Please cite the orginal reference when using this tool.</t>
  </si>
  <si>
    <t>Calculation worksheets.</t>
  </si>
  <si>
    <t>Version 1.1 - September 2004</t>
  </si>
  <si>
    <t>Rectified formula error in cell F23. The correct value is F23=E17.</t>
  </si>
  <si>
    <t>Calculation worksheets. December Version 2.0</t>
  </si>
  <si>
    <t>Recycle to feedstock for Adipic acid</t>
  </si>
  <si>
    <t>80-98%</t>
  </si>
  <si>
    <t>95-99%</t>
  </si>
  <si>
    <r>
      <t>N</t>
    </r>
    <r>
      <rPr>
        <u val="single"/>
        <vertAlign val="subscript"/>
        <sz val="10"/>
        <rFont val="Arial"/>
        <family val="2"/>
      </rPr>
      <t>2</t>
    </r>
    <r>
      <rPr>
        <u val="single"/>
        <sz val="10"/>
        <rFont val="Arial"/>
        <family val="2"/>
      </rPr>
      <t>O Destruction Factors: by Technology*:</t>
    </r>
  </si>
  <si>
    <t>N2O Abatement Utilization factors: by Technology*:</t>
  </si>
  <si>
    <t>Version 2.0- December 2007</t>
  </si>
  <si>
    <r>
      <t>Table 1: Default Values</t>
    </r>
    <r>
      <rPr>
        <b/>
        <vertAlign val="superscript"/>
        <sz val="11"/>
        <rFont val="Arial"/>
        <family val="2"/>
      </rPr>
      <t>¶</t>
    </r>
  </si>
  <si>
    <r>
      <t>¶</t>
    </r>
    <r>
      <rPr>
        <sz val="8"/>
        <rFont val="Arial"/>
        <family val="2"/>
      </rPr>
      <t>, Source: 2006 IPCC Guidelines for Natinal Greenhouse Gas Inventories</t>
    </r>
  </si>
  <si>
    <t>The data and methods presented in this tool come from the 2006 IPCC Guidelines for National Greenhouse Gas Inventories (Volume 3, Chapter 3.3). These Guidelines can be accessed at: http://www.ipcc-nggip.iges.or.jp/public/2006gl/pdf/3_Volume3/V3_3_Ch3_Chemical_Industry.pdf.</t>
  </si>
  <si>
    <r>
      <t>N</t>
    </r>
    <r>
      <rPr>
        <b/>
        <vertAlign val="subscript"/>
        <sz val="10"/>
        <rFont val="Arial"/>
        <family val="2"/>
      </rPr>
      <t>2</t>
    </r>
    <r>
      <rPr>
        <b/>
        <sz val="10"/>
        <rFont val="Arial"/>
        <family val="2"/>
      </rPr>
      <t>O Destruction factor
(%)</t>
    </r>
  </si>
  <si>
    <t>Range</t>
  </si>
  <si>
    <t>N/A</t>
  </si>
  <si>
    <t xml:space="preserve">Default value </t>
  </si>
  <si>
    <t>0.27 - 0.33</t>
  </si>
  <si>
    <t>Updated the emission factors to reflect new guidance issued by the IPCC in its 2006 Guidelines.</t>
  </si>
  <si>
    <t xml:space="preserve">for questions or suggestions on its contents, please contact Stephen Russell at stephen.russell@wri.org.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</si>
</sst>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quot;Yes&quot;;&quot;Yes&quot;;&quot;No&quot;"/>
    <numFmt numFmtId="167" formatCode="&quot;True&quot;;&quot;True&quot;;&quot;False&quot;"/>
    <numFmt numFmtId="168" formatCode="&quot;On&quot;;&quot;On&quot;;&quot;Off&quot;"/>
  </numFmts>
  <fonts count="29">
    <font>
      <sz val="10"/>
      <name val="Arial"/>
      <family val="0"/>
    </font>
    <font>
      <b/>
      <sz val="12"/>
      <name val="Arial"/>
      <family val="2"/>
    </font>
    <font>
      <sz val="8"/>
      <name val="Arial"/>
      <family val="2"/>
    </font>
    <font>
      <b/>
      <sz val="10"/>
      <name val="Arial"/>
      <family val="2"/>
    </font>
    <font>
      <b/>
      <vertAlign val="subscript"/>
      <sz val="10"/>
      <name val="Arial"/>
      <family val="2"/>
    </font>
    <font>
      <b/>
      <sz val="8"/>
      <name val="Arial"/>
      <family val="2"/>
    </font>
    <font>
      <b/>
      <i/>
      <sz val="11"/>
      <color indexed="13"/>
      <name val="Arrus BT"/>
      <family val="1"/>
    </font>
    <font>
      <sz val="8"/>
      <color indexed="9"/>
      <name val="Arrus BT"/>
      <family val="1"/>
    </font>
    <font>
      <sz val="10"/>
      <color indexed="9"/>
      <name val="Arial"/>
      <family val="2"/>
    </font>
    <font>
      <sz val="8"/>
      <color indexed="9"/>
      <name val="Arial"/>
      <family val="2"/>
    </font>
    <font>
      <sz val="8"/>
      <name val="Tahoma"/>
      <family val="0"/>
    </font>
    <font>
      <b/>
      <sz val="11"/>
      <name val="Arrus BT"/>
      <family val="1"/>
    </font>
    <font>
      <sz val="11"/>
      <name val="Arial"/>
      <family val="2"/>
    </font>
    <font>
      <b/>
      <i/>
      <sz val="11"/>
      <name val="Arrus BT"/>
      <family val="1"/>
    </font>
    <font>
      <u val="single"/>
      <sz val="11"/>
      <name val="Arrus BT"/>
      <family val="1"/>
    </font>
    <font>
      <b/>
      <i/>
      <sz val="10"/>
      <name val="Arrus BT"/>
      <family val="1"/>
    </font>
    <font>
      <vertAlign val="subscript"/>
      <sz val="10"/>
      <name val="Arial"/>
      <family val="2"/>
    </font>
    <font>
      <u val="single"/>
      <sz val="10"/>
      <name val="Arial"/>
      <family val="2"/>
    </font>
    <font>
      <sz val="14"/>
      <name val="Arial"/>
      <family val="2"/>
    </font>
    <font>
      <b/>
      <u val="single"/>
      <sz val="10"/>
      <name val="Arial"/>
      <family val="2"/>
    </font>
    <font>
      <sz val="10"/>
      <color indexed="47"/>
      <name val="Arial"/>
      <family val="2"/>
    </font>
    <font>
      <vertAlign val="subscript"/>
      <sz val="14"/>
      <name val="Arial"/>
      <family val="2"/>
    </font>
    <font>
      <i/>
      <sz val="14"/>
      <name val="Arial"/>
      <family val="2"/>
    </font>
    <font>
      <u val="single"/>
      <vertAlign val="subscript"/>
      <sz val="10"/>
      <name val="Arial"/>
      <family val="2"/>
    </font>
    <font>
      <i/>
      <sz val="8"/>
      <name val="Arial"/>
      <family val="2"/>
    </font>
    <font>
      <u val="single"/>
      <sz val="10"/>
      <color indexed="12"/>
      <name val="Arial"/>
      <family val="0"/>
    </font>
    <font>
      <u val="single"/>
      <sz val="10"/>
      <color indexed="36"/>
      <name val="Arial"/>
      <family val="0"/>
    </font>
    <font>
      <b/>
      <vertAlign val="superscript"/>
      <sz val="11"/>
      <name val="Arial"/>
      <family val="2"/>
    </font>
    <font>
      <vertAlign val="superscript"/>
      <sz val="8"/>
      <name val="Arial"/>
      <family val="2"/>
    </font>
  </fonts>
  <fills count="8">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8">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style="thin"/>
    </border>
    <border>
      <left style="thin">
        <color indexed="9"/>
      </left>
      <right style="thin">
        <color indexed="9"/>
      </right>
      <top style="thin">
        <color indexed="9"/>
      </top>
      <bottom style="thin">
        <color indexed="9"/>
      </bottom>
    </border>
    <border>
      <left style="thin"/>
      <right style="thin">
        <color indexed="9"/>
      </right>
      <top style="thin"/>
      <bottom style="thin">
        <color indexed="9"/>
      </bottom>
    </border>
    <border>
      <left style="thin">
        <color indexed="9"/>
      </left>
      <right style="thin"/>
      <top style="thin"/>
      <bottom style="thin">
        <color indexed="9"/>
      </bottom>
    </border>
    <border>
      <left>
        <color indexed="63"/>
      </left>
      <right style="thin"/>
      <top>
        <color indexed="63"/>
      </top>
      <bottom>
        <color indexed="63"/>
      </bottom>
    </border>
    <border>
      <left style="thin"/>
      <right style="thin">
        <color indexed="9"/>
      </right>
      <top>
        <color indexed="63"/>
      </top>
      <bottom style="thin">
        <color indexed="9"/>
      </bottom>
    </border>
    <border>
      <left style="thin">
        <color indexed="9"/>
      </left>
      <right style="thin"/>
      <top>
        <color indexed="63"/>
      </top>
      <bottom style="thin">
        <color indexed="9"/>
      </bottom>
    </border>
    <border>
      <left style="thin"/>
      <right style="thin">
        <color indexed="9"/>
      </right>
      <top style="thin">
        <color indexed="9"/>
      </top>
      <bottom style="thin"/>
    </border>
    <border>
      <left style="thin">
        <color indexed="9"/>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2" fillId="0" borderId="0" xfId="0" applyFont="1" applyBorder="1" applyAlignment="1">
      <alignment/>
    </xf>
    <xf numFmtId="0" fontId="0" fillId="0" borderId="1" xfId="0" applyFont="1" applyFill="1" applyBorder="1" applyAlignment="1">
      <alignment horizontal="center"/>
    </xf>
    <xf numFmtId="0" fontId="3" fillId="0" borderId="0" xfId="0" applyFont="1" applyAlignment="1">
      <alignment/>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Border="1" applyAlignment="1">
      <alignment horizontal="center"/>
    </xf>
    <xf numFmtId="11"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Border="1" applyAlignment="1">
      <alignment/>
    </xf>
    <xf numFmtId="0" fontId="0" fillId="0" borderId="0" xfId="0" applyFill="1" applyBorder="1" applyAlignment="1">
      <alignment/>
    </xf>
    <xf numFmtId="0" fontId="2" fillId="0" borderId="1" xfId="0" applyFont="1" applyBorder="1" applyAlignment="1">
      <alignment horizontal="center"/>
    </xf>
    <xf numFmtId="0" fontId="3" fillId="0" borderId="1" xfId="0" applyFont="1" applyFill="1" applyBorder="1" applyAlignment="1">
      <alignment horizontal="center" vertical="top" wrapText="1"/>
    </xf>
    <xf numFmtId="0" fontId="0" fillId="0" borderId="1"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11" fillId="0" borderId="2" xfId="0" applyFont="1" applyFill="1" applyBorder="1" applyAlignment="1">
      <alignment/>
    </xf>
    <xf numFmtId="11" fontId="12" fillId="0" borderId="3" xfId="0" applyNumberFormat="1" applyFont="1" applyFill="1" applyBorder="1" applyAlignment="1">
      <alignment/>
    </xf>
    <xf numFmtId="0" fontId="14" fillId="0" borderId="4" xfId="0" applyFont="1" applyFill="1" applyBorder="1" applyAlignment="1">
      <alignment/>
    </xf>
    <xf numFmtId="49" fontId="0" fillId="0" borderId="4" xfId="0" applyNumberFormat="1" applyFont="1" applyFill="1" applyBorder="1" applyAlignment="1">
      <alignment vertical="top"/>
    </xf>
    <xf numFmtId="49" fontId="17" fillId="0" borderId="4" xfId="0" applyNumberFormat="1" applyFont="1" applyFill="1" applyBorder="1" applyAlignment="1">
      <alignment vertical="top"/>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19" fillId="0" borderId="0" xfId="0" applyFont="1" applyAlignment="1">
      <alignment/>
    </xf>
    <xf numFmtId="0" fontId="0" fillId="0" borderId="1" xfId="0" applyBorder="1" applyAlignment="1">
      <alignment horizontal="right" vertical="top"/>
    </xf>
    <xf numFmtId="0" fontId="0" fillId="2" borderId="1" xfId="0" applyFill="1" applyBorder="1" applyAlignment="1">
      <alignment/>
    </xf>
    <xf numFmtId="0" fontId="0" fillId="3" borderId="1" xfId="0" applyFill="1" applyBorder="1" applyAlignment="1">
      <alignment/>
    </xf>
    <xf numFmtId="0" fontId="0" fillId="4" borderId="1" xfId="0" applyFill="1" applyBorder="1" applyAlignment="1">
      <alignment/>
    </xf>
    <xf numFmtId="0" fontId="20" fillId="5" borderId="1" xfId="0" applyFont="1" applyFill="1" applyBorder="1" applyAlignment="1">
      <alignment/>
    </xf>
    <xf numFmtId="1" fontId="0" fillId="4" borderId="1" xfId="0" applyNumberFormat="1" applyFont="1" applyFill="1" applyBorder="1" applyAlignment="1">
      <alignment horizontal="center"/>
    </xf>
    <xf numFmtId="2" fontId="0" fillId="4" borderId="1" xfId="0" applyNumberFormat="1" applyFont="1" applyFill="1" applyBorder="1" applyAlignment="1" applyProtection="1">
      <alignment horizontal="center"/>
      <protection locked="0"/>
    </xf>
    <xf numFmtId="9" fontId="0" fillId="4" borderId="1" xfId="0" applyNumberFormat="1" applyFont="1" applyFill="1" applyBorder="1" applyAlignment="1" applyProtection="1">
      <alignment horizontal="center"/>
      <protection locked="0"/>
    </xf>
    <xf numFmtId="0" fontId="0" fillId="6" borderId="8" xfId="0" applyFill="1" applyBorder="1" applyAlignment="1">
      <alignment/>
    </xf>
    <xf numFmtId="0" fontId="0" fillId="6" borderId="9" xfId="0" applyFill="1" applyBorder="1" applyAlignment="1">
      <alignment/>
    </xf>
    <xf numFmtId="0" fontId="0" fillId="6" borderId="10" xfId="0" applyFill="1" applyBorder="1" applyAlignment="1">
      <alignment/>
    </xf>
    <xf numFmtId="0" fontId="0" fillId="6" borderId="11" xfId="0" applyFill="1" applyBorder="1" applyAlignment="1">
      <alignment/>
    </xf>
    <xf numFmtId="0" fontId="1" fillId="6" borderId="0" xfId="0" applyFont="1" applyFill="1" applyBorder="1" applyAlignment="1">
      <alignment vertical="top"/>
    </xf>
    <xf numFmtId="0" fontId="0" fillId="6" borderId="0" xfId="0" applyFill="1" applyBorder="1" applyAlignment="1">
      <alignment/>
    </xf>
    <xf numFmtId="0" fontId="0" fillId="6" borderId="12" xfId="0" applyFill="1" applyBorder="1" applyAlignment="1">
      <alignment/>
    </xf>
    <xf numFmtId="0" fontId="3" fillId="6" borderId="11" xfId="0" applyFont="1" applyFill="1" applyBorder="1" applyAlignment="1">
      <alignment/>
    </xf>
    <xf numFmtId="0" fontId="2" fillId="6" borderId="11" xfId="0" applyFont="1" applyFill="1" applyBorder="1" applyAlignment="1">
      <alignment/>
    </xf>
    <xf numFmtId="0" fontId="2" fillId="6" borderId="13" xfId="0" applyFont="1" applyFill="1" applyBorder="1" applyAlignment="1">
      <alignment/>
    </xf>
    <xf numFmtId="0" fontId="3" fillId="6" borderId="12" xfId="0" applyFont="1" applyFill="1" applyBorder="1" applyAlignment="1">
      <alignment/>
    </xf>
    <xf numFmtId="0" fontId="2" fillId="6" borderId="12" xfId="0" applyFont="1" applyFill="1" applyBorder="1" applyAlignment="1">
      <alignment/>
    </xf>
    <xf numFmtId="0" fontId="2" fillId="6" borderId="14" xfId="0" applyFont="1" applyFill="1" applyBorder="1" applyAlignment="1">
      <alignment/>
    </xf>
    <xf numFmtId="11" fontId="6" fillId="6" borderId="0" xfId="0" applyNumberFormat="1" applyFont="1" applyFill="1" applyBorder="1" applyAlignment="1">
      <alignment horizontal="center"/>
    </xf>
    <xf numFmtId="0" fontId="2" fillId="6" borderId="0" xfId="0" applyFont="1" applyFill="1" applyBorder="1" applyAlignment="1">
      <alignment/>
    </xf>
    <xf numFmtId="164" fontId="8" fillId="6" borderId="0" xfId="15" applyNumberFormat="1" applyFont="1" applyFill="1" applyBorder="1" applyAlignment="1">
      <alignment/>
    </xf>
    <xf numFmtId="0" fontId="8" fillId="6" borderId="0" xfId="0" applyFont="1" applyFill="1" applyBorder="1" applyAlignment="1">
      <alignment wrapText="1"/>
    </xf>
    <xf numFmtId="0" fontId="8" fillId="6" borderId="0" xfId="0" applyFont="1" applyFill="1" applyBorder="1" applyAlignment="1">
      <alignment/>
    </xf>
    <xf numFmtId="0" fontId="2" fillId="6" borderId="15" xfId="0" applyFont="1" applyFill="1" applyBorder="1" applyAlignment="1">
      <alignment/>
    </xf>
    <xf numFmtId="0" fontId="5" fillId="6" borderId="0" xfId="0" applyFont="1" applyFill="1" applyBorder="1" applyAlignment="1">
      <alignment/>
    </xf>
    <xf numFmtId="164" fontId="2" fillId="6" borderId="0" xfId="15" applyNumberFormat="1" applyFont="1" applyFill="1" applyBorder="1" applyAlignment="1">
      <alignment/>
    </xf>
    <xf numFmtId="2" fontId="2" fillId="6" borderId="0" xfId="0" applyNumberFormat="1" applyFont="1" applyFill="1" applyBorder="1" applyAlignment="1">
      <alignment/>
    </xf>
    <xf numFmtId="3" fontId="0" fillId="6" borderId="0" xfId="0" applyNumberFormat="1" applyFont="1" applyFill="1" applyBorder="1" applyAlignment="1">
      <alignment/>
    </xf>
    <xf numFmtId="164" fontId="0" fillId="6" borderId="0" xfId="15" applyNumberFormat="1" applyFont="1" applyFill="1" applyBorder="1" applyAlignment="1">
      <alignment/>
    </xf>
    <xf numFmtId="0" fontId="9" fillId="6" borderId="15" xfId="0" applyFont="1" applyFill="1" applyBorder="1" applyAlignment="1">
      <alignment/>
    </xf>
    <xf numFmtId="0" fontId="0" fillId="6" borderId="15" xfId="0" applyFill="1" applyBorder="1" applyAlignment="1">
      <alignment/>
    </xf>
    <xf numFmtId="0" fontId="9" fillId="6" borderId="15" xfId="0" applyFont="1" applyFill="1" applyBorder="1" applyAlignment="1">
      <alignment horizontal="left"/>
    </xf>
    <xf numFmtId="164" fontId="0" fillId="6" borderId="0" xfId="15" applyNumberFormat="1" applyFont="1" applyFill="1" applyBorder="1" applyAlignment="1" applyProtection="1">
      <alignment/>
      <protection locked="0"/>
    </xf>
    <xf numFmtId="2" fontId="0" fillId="6" borderId="0" xfId="0" applyNumberFormat="1" applyFont="1" applyFill="1" applyBorder="1" applyAlignment="1" applyProtection="1">
      <alignment horizontal="center"/>
      <protection locked="0"/>
    </xf>
    <xf numFmtId="9" fontId="0" fillId="6" borderId="0" xfId="0" applyNumberFormat="1" applyFont="1" applyFill="1" applyBorder="1" applyAlignment="1" applyProtection="1">
      <alignment horizontal="center"/>
      <protection locked="0"/>
    </xf>
    <xf numFmtId="1" fontId="0" fillId="6" borderId="0" xfId="0" applyNumberFormat="1" applyFont="1" applyFill="1" applyBorder="1" applyAlignment="1">
      <alignment horizontal="center"/>
    </xf>
    <xf numFmtId="0" fontId="3" fillId="6" borderId="0" xfId="0" applyFont="1" applyFill="1" applyAlignment="1">
      <alignment/>
    </xf>
    <xf numFmtId="0" fontId="0" fillId="6" borderId="0" xfId="0" applyFill="1" applyAlignment="1">
      <alignment/>
    </xf>
    <xf numFmtId="9" fontId="0" fillId="3" borderId="1" xfId="0" applyNumberFormat="1" applyFont="1" applyFill="1" applyBorder="1" applyAlignment="1" applyProtection="1">
      <alignment horizontal="center"/>
      <protection locked="0"/>
    </xf>
    <xf numFmtId="164" fontId="0" fillId="2" borderId="1" xfId="15" applyNumberFormat="1" applyFont="1" applyFill="1" applyBorder="1" applyAlignment="1" applyProtection="1">
      <alignment horizontal="center"/>
      <protection locked="0"/>
    </xf>
    <xf numFmtId="164" fontId="0" fillId="5" borderId="1" xfId="15" applyNumberFormat="1" applyFont="1" applyFill="1" applyBorder="1" applyAlignment="1">
      <alignment horizontal="center"/>
    </xf>
    <xf numFmtId="3" fontId="0" fillId="5" borderId="1" xfId="0" applyNumberFormat="1" applyFont="1" applyFill="1" applyBorder="1" applyAlignment="1">
      <alignment horizontal="center"/>
    </xf>
    <xf numFmtId="0" fontId="0" fillId="0" borderId="16" xfId="0" applyBorder="1" applyAlignment="1">
      <alignment vertical="top"/>
    </xf>
    <xf numFmtId="0" fontId="0" fillId="0" borderId="0" xfId="0" applyBorder="1" applyAlignment="1">
      <alignment horizontal="right" vertical="top"/>
    </xf>
    <xf numFmtId="0" fontId="0" fillId="0" borderId="0" xfId="0" applyBorder="1" applyAlignment="1">
      <alignment wrapText="1"/>
    </xf>
    <xf numFmtId="0" fontId="0" fillId="0" borderId="1" xfId="0" applyFill="1" applyBorder="1" applyAlignment="1">
      <alignment horizontal="right" vertical="top"/>
    </xf>
    <xf numFmtId="0" fontId="0" fillId="0" borderId="6" xfId="0" applyBorder="1" applyAlignment="1">
      <alignment/>
    </xf>
    <xf numFmtId="0" fontId="24" fillId="0" borderId="0" xfId="0" applyFont="1" applyAlignment="1">
      <alignment/>
    </xf>
    <xf numFmtId="0" fontId="24" fillId="0" borderId="6" xfId="0" applyFont="1" applyBorder="1" applyAlignment="1">
      <alignment/>
    </xf>
    <xf numFmtId="0" fontId="0" fillId="0" borderId="0" xfId="0" applyBorder="1" applyAlignment="1">
      <alignment/>
    </xf>
    <xf numFmtId="0" fontId="18" fillId="0" borderId="0" xfId="0" applyFont="1" applyAlignment="1">
      <alignment/>
    </xf>
    <xf numFmtId="0" fontId="17" fillId="0" borderId="0" xfId="0" applyFont="1" applyAlignment="1">
      <alignment/>
    </xf>
    <xf numFmtId="0" fontId="9" fillId="6" borderId="0" xfId="0" applyFont="1" applyFill="1" applyBorder="1" applyAlignment="1">
      <alignment/>
    </xf>
    <xf numFmtId="0" fontId="9" fillId="6" borderId="0" xfId="0" applyFont="1" applyFill="1" applyBorder="1" applyAlignment="1">
      <alignment horizontal="left"/>
    </xf>
    <xf numFmtId="0" fontId="0" fillId="6" borderId="0" xfId="0" applyFont="1" applyFill="1" applyBorder="1" applyAlignment="1">
      <alignment/>
    </xf>
    <xf numFmtId="0" fontId="2" fillId="6" borderId="0" xfId="0" applyFont="1" applyFill="1" applyBorder="1" applyAlignment="1">
      <alignment horizontal="left"/>
    </xf>
    <xf numFmtId="0" fontId="28" fillId="6" borderId="0" xfId="0" applyFont="1" applyFill="1" applyBorder="1" applyAlignment="1">
      <alignment/>
    </xf>
    <xf numFmtId="0" fontId="24" fillId="0" borderId="0" xfId="0" applyFont="1" applyBorder="1" applyAlignment="1">
      <alignment/>
    </xf>
    <xf numFmtId="0" fontId="0" fillId="7" borderId="17" xfId="0" applyFill="1" applyBorder="1" applyAlignment="1">
      <alignment/>
    </xf>
    <xf numFmtId="0" fontId="22" fillId="7" borderId="17" xfId="0" applyFont="1" applyFill="1" applyBorder="1" applyAlignment="1">
      <alignment/>
    </xf>
    <xf numFmtId="0" fontId="19" fillId="7" borderId="17" xfId="0" applyFont="1" applyFill="1" applyBorder="1" applyAlignment="1">
      <alignment/>
    </xf>
    <xf numFmtId="0" fontId="0" fillId="0" borderId="18" xfId="0" applyBorder="1" applyAlignment="1">
      <alignment/>
    </xf>
    <xf numFmtId="0" fontId="0" fillId="0" borderId="19" xfId="0" applyBorder="1" applyAlignment="1">
      <alignment/>
    </xf>
    <xf numFmtId="2" fontId="0" fillId="0" borderId="4" xfId="0" applyNumberFormat="1" applyFont="1" applyFill="1" applyBorder="1" applyAlignment="1">
      <alignment horizontal="right"/>
    </xf>
    <xf numFmtId="0" fontId="0" fillId="0" borderId="20" xfId="0" applyBorder="1" applyAlignment="1">
      <alignment horizontal="right"/>
    </xf>
    <xf numFmtId="0" fontId="0" fillId="0" borderId="20" xfId="0" applyBorder="1" applyAlignment="1">
      <alignment/>
    </xf>
    <xf numFmtId="9" fontId="0" fillId="0" borderId="4" xfId="21" applyFont="1" applyFill="1" applyBorder="1" applyAlignment="1">
      <alignment horizontal="right"/>
    </xf>
    <xf numFmtId="10" fontId="0" fillId="0" borderId="4" xfId="0" applyNumberFormat="1" applyBorder="1" applyAlignment="1">
      <alignment/>
    </xf>
    <xf numFmtId="9" fontId="0" fillId="0" borderId="20" xfId="0" applyNumberFormat="1" applyFont="1" applyFill="1" applyBorder="1" applyAlignment="1">
      <alignment horizontal="right"/>
    </xf>
    <xf numFmtId="10" fontId="0" fillId="0" borderId="4" xfId="0" applyNumberFormat="1" applyFont="1" applyFill="1" applyBorder="1" applyAlignment="1">
      <alignment horizontal="right"/>
    </xf>
    <xf numFmtId="1" fontId="0" fillId="0" borderId="20" xfId="0" applyNumberFormat="1" applyFont="1" applyFill="1" applyBorder="1" applyAlignment="1">
      <alignment horizontal="right"/>
    </xf>
    <xf numFmtId="1" fontId="0" fillId="0" borderId="4" xfId="0" applyNumberFormat="1" applyFont="1" applyFill="1" applyBorder="1" applyAlignment="1">
      <alignment horizontal="right"/>
    </xf>
    <xf numFmtId="0" fontId="0" fillId="0" borderId="5" xfId="0" applyFont="1" applyFill="1" applyBorder="1" applyAlignment="1">
      <alignment horizontal="right"/>
    </xf>
    <xf numFmtId="0" fontId="0" fillId="0" borderId="21" xfId="0" applyFont="1" applyFill="1" applyBorder="1" applyAlignment="1">
      <alignment horizontal="right"/>
    </xf>
    <xf numFmtId="11" fontId="15" fillId="0" borderId="22" xfId="0" applyNumberFormat="1" applyFont="1" applyFill="1" applyBorder="1" applyAlignment="1">
      <alignment/>
    </xf>
    <xf numFmtId="0" fontId="11" fillId="0" borderId="5" xfId="0" applyFont="1" applyFill="1" applyBorder="1" applyAlignment="1">
      <alignment/>
    </xf>
    <xf numFmtId="11" fontId="12" fillId="0" borderId="6" xfId="0" applyNumberFormat="1" applyFont="1" applyFill="1" applyBorder="1" applyAlignment="1">
      <alignment/>
    </xf>
    <xf numFmtId="164" fontId="13" fillId="0" borderId="23" xfId="15" applyNumberFormat="1" applyFont="1" applyFill="1" applyBorder="1" applyAlignment="1">
      <alignment horizontal="center"/>
    </xf>
    <xf numFmtId="11" fontId="13" fillId="0" borderId="24" xfId="0" applyNumberFormat="1" applyFont="1" applyFill="1" applyBorder="1" applyAlignment="1">
      <alignment horizontal="center"/>
    </xf>
    <xf numFmtId="49" fontId="0" fillId="0" borderId="5"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6" xfId="0" applyFont="1" applyFill="1" applyBorder="1" applyAlignment="1">
      <alignment wrapText="1"/>
    </xf>
    <xf numFmtId="2" fontId="0" fillId="0" borderId="5" xfId="0" applyNumberFormat="1" applyFont="1" applyFill="1" applyBorder="1" applyAlignment="1">
      <alignment horizontal="right"/>
    </xf>
    <xf numFmtId="0" fontId="0" fillId="0" borderId="7" xfId="0" applyBorder="1" applyAlignment="1">
      <alignment/>
    </xf>
    <xf numFmtId="10" fontId="0" fillId="0" borderId="5" xfId="0" applyNumberFormat="1" applyFont="1" applyFill="1" applyBorder="1" applyAlignment="1">
      <alignment horizontal="right"/>
    </xf>
    <xf numFmtId="0" fontId="0" fillId="7" borderId="17" xfId="0" applyFill="1" applyBorder="1" applyAlignment="1">
      <alignment wrapText="1"/>
    </xf>
    <xf numFmtId="0" fontId="0" fillId="7" borderId="17" xfId="0" applyFont="1" applyFill="1" applyBorder="1" applyAlignment="1">
      <alignment horizontal="left" wrapText="1"/>
    </xf>
    <xf numFmtId="0" fontId="0" fillId="7" borderId="17" xfId="0" applyFill="1" applyBorder="1" applyAlignment="1">
      <alignment vertical="top" wrapText="1"/>
    </xf>
    <xf numFmtId="0" fontId="18" fillId="7" borderId="17" xfId="0" applyFont="1" applyFill="1" applyBorder="1" applyAlignment="1">
      <alignment horizontal="center"/>
    </xf>
    <xf numFmtId="0" fontId="18" fillId="7" borderId="17" xfId="0" applyFont="1" applyFill="1" applyBorder="1" applyAlignment="1">
      <alignment horizontal="left" vertical="center" wrapText="1"/>
    </xf>
    <xf numFmtId="0" fontId="0" fillId="7" borderId="17" xfId="0" applyFill="1" applyBorder="1" applyAlignment="1">
      <alignment horizontal="left" vertical="center" wrapText="1"/>
    </xf>
    <xf numFmtId="0" fontId="0" fillId="0" borderId="1" xfId="0" applyBorder="1" applyAlignment="1">
      <alignment wrapText="1"/>
    </xf>
    <xf numFmtId="0" fontId="3" fillId="0" borderId="0" xfId="0" applyFont="1" applyAlignment="1">
      <alignment horizontal="left" wrapText="1"/>
    </xf>
    <xf numFmtId="0" fontId="0" fillId="0" borderId="16" xfId="0" applyBorder="1" applyAlignment="1">
      <alignment wrapText="1"/>
    </xf>
    <xf numFmtId="0" fontId="3" fillId="0" borderId="0" xfId="0" applyFont="1" applyBorder="1" applyAlignment="1">
      <alignment horizontal="lef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19"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horizontal="left" wrapText="1"/>
    </xf>
    <xf numFmtId="0" fontId="18" fillId="0" borderId="0" xfId="0" applyFont="1" applyAlignment="1">
      <alignment horizontal="left" vertical="center"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377"/>
  <sheetViews>
    <sheetView tabSelected="1" workbookViewId="0" topLeftCell="A1">
      <selection activeCell="B4" sqref="B4:G4"/>
    </sheetView>
  </sheetViews>
  <sheetFormatPr defaultColWidth="9.140625" defaultRowHeight="12.75"/>
  <cols>
    <col min="2" max="2" width="13.421875" style="0" customWidth="1"/>
    <col min="3" max="3" width="12.421875" style="0" customWidth="1"/>
    <col min="4" max="4" width="13.421875" style="0" customWidth="1"/>
    <col min="5" max="5" width="47.28125" style="0" customWidth="1"/>
  </cols>
  <sheetData>
    <row r="1" ht="12.75">
      <c r="A1" s="78" t="s">
        <v>79</v>
      </c>
    </row>
    <row r="2" spans="1:6" ht="12.75">
      <c r="A2" s="88" t="s">
        <v>89</v>
      </c>
      <c r="B2" s="80"/>
      <c r="C2" s="80"/>
      <c r="D2" s="80"/>
      <c r="E2" s="80"/>
      <c r="F2" s="80"/>
    </row>
    <row r="3" spans="1:58" ht="18">
      <c r="A3" s="89"/>
      <c r="B3" s="119"/>
      <c r="C3" s="119"/>
      <c r="D3" s="119"/>
      <c r="E3" s="11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58" ht="18" customHeight="1">
      <c r="A4" s="89"/>
      <c r="B4" s="120" t="s">
        <v>74</v>
      </c>
      <c r="C4" s="120"/>
      <c r="D4" s="120"/>
      <c r="E4" s="120"/>
      <c r="F4" s="120"/>
      <c r="G4" s="121"/>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58" ht="18.75">
      <c r="A5" s="89"/>
      <c r="B5" s="90" t="s">
        <v>94</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ht="12.7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2.7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row>
    <row r="8" spans="1:58" ht="12.75">
      <c r="A8" s="89"/>
      <c r="B8" s="91" t="s">
        <v>24</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row>
    <row r="9" spans="1:58" ht="12.75">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row>
    <row r="10" spans="1:58" ht="12.75">
      <c r="A10" s="89"/>
      <c r="B10" s="118" t="s">
        <v>77</v>
      </c>
      <c r="C10" s="118"/>
      <c r="D10" s="118"/>
      <c r="E10" s="118"/>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ht="12.75">
      <c r="A11" s="89"/>
      <c r="B11" s="118"/>
      <c r="C11" s="118"/>
      <c r="D11" s="118"/>
      <c r="E11" s="118"/>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row>
    <row r="12" spans="1:58" ht="12.75">
      <c r="A12" s="89"/>
      <c r="B12" s="118"/>
      <c r="C12" s="118"/>
      <c r="D12" s="118"/>
      <c r="E12" s="118"/>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12.75">
      <c r="A13" s="89"/>
      <c r="B13" s="118"/>
      <c r="C13" s="118"/>
      <c r="D13" s="118"/>
      <c r="E13" s="118"/>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58" ht="12.75">
      <c r="A14" s="89"/>
      <c r="B14" s="118"/>
      <c r="C14" s="118"/>
      <c r="D14" s="118"/>
      <c r="E14" s="118"/>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row>
    <row r="15" spans="1:58" ht="12.75">
      <c r="A15" s="89"/>
      <c r="B15" s="118"/>
      <c r="C15" s="118"/>
      <c r="D15" s="118"/>
      <c r="E15" s="118"/>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row>
    <row r="16" spans="1:58" ht="33" customHeight="1">
      <c r="A16" s="89"/>
      <c r="B16" s="118"/>
      <c r="C16" s="118"/>
      <c r="D16" s="118"/>
      <c r="E16" s="118"/>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row>
    <row r="17" spans="1:58" ht="12.75">
      <c r="A17" s="89"/>
      <c r="B17" s="91" t="s">
        <v>25</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row>
    <row r="18" spans="1:58" ht="12.7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row>
    <row r="19" spans="1:58" ht="12.75">
      <c r="A19" s="89"/>
      <c r="B19" s="118" t="s">
        <v>75</v>
      </c>
      <c r="C19" s="118"/>
      <c r="D19" s="118"/>
      <c r="E19" s="118"/>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row>
    <row r="20" spans="1:58" ht="12.75">
      <c r="A20" s="89"/>
      <c r="B20" s="118"/>
      <c r="C20" s="118"/>
      <c r="D20" s="118"/>
      <c r="E20" s="118"/>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row>
    <row r="21" spans="1:58" ht="12.75">
      <c r="A21" s="89"/>
      <c r="B21" s="118"/>
      <c r="C21" s="118"/>
      <c r="D21" s="118"/>
      <c r="E21" s="118"/>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row>
    <row r="22" spans="1:58" ht="12.75">
      <c r="A22" s="89"/>
      <c r="B22" s="118"/>
      <c r="C22" s="118"/>
      <c r="D22" s="118"/>
      <c r="E22" s="118"/>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row>
    <row r="23" spans="1:58" ht="30" customHeight="1">
      <c r="A23" s="89"/>
      <c r="B23" s="118"/>
      <c r="C23" s="118"/>
      <c r="D23" s="118"/>
      <c r="E23" s="118"/>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row>
    <row r="24" spans="1:58" ht="12.75">
      <c r="A24" s="89"/>
      <c r="B24" s="118" t="s">
        <v>76</v>
      </c>
      <c r="C24" s="118"/>
      <c r="D24" s="118"/>
      <c r="E24" s="118"/>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row>
    <row r="25" spans="1:58" ht="12.75">
      <c r="A25" s="89"/>
      <c r="B25" s="118"/>
      <c r="C25" s="118"/>
      <c r="D25" s="118"/>
      <c r="E25" s="118"/>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row>
    <row r="26" spans="1:58" ht="12.75">
      <c r="A26" s="89"/>
      <c r="B26" s="118"/>
      <c r="C26" s="118"/>
      <c r="D26" s="118"/>
      <c r="E26" s="118"/>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row>
    <row r="27" spans="1:58" ht="12.75">
      <c r="A27" s="89"/>
      <c r="B27" s="118"/>
      <c r="C27" s="118"/>
      <c r="D27" s="118"/>
      <c r="E27" s="118"/>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row>
    <row r="28" spans="1:58" ht="80.25" customHeight="1">
      <c r="A28" s="89"/>
      <c r="B28" s="118"/>
      <c r="C28" s="118"/>
      <c r="D28" s="118"/>
      <c r="E28" s="118"/>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row>
    <row r="29" spans="1:58" ht="12.75">
      <c r="A29" s="89"/>
      <c r="B29" s="117" t="s">
        <v>71</v>
      </c>
      <c r="C29" s="117"/>
      <c r="D29" s="117"/>
      <c r="E29" s="117"/>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row>
    <row r="30" spans="1:58" ht="12.75">
      <c r="A30" s="89"/>
      <c r="B30" s="117"/>
      <c r="C30" s="117"/>
      <c r="D30" s="117"/>
      <c r="E30" s="117"/>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row>
    <row r="31" spans="1:58" ht="38.25" customHeight="1">
      <c r="A31" s="89"/>
      <c r="B31" s="117"/>
      <c r="C31" s="117"/>
      <c r="D31" s="117"/>
      <c r="E31" s="117"/>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row>
    <row r="32" spans="1:58" ht="12.7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row>
    <row r="33" spans="1:58" ht="12.75">
      <c r="A33" s="89"/>
      <c r="B33" s="91" t="s">
        <v>80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row>
    <row r="34" spans="1:58" ht="12.75">
      <c r="A34" s="89"/>
      <c r="B34" s="9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row>
    <row r="35" spans="1:58" ht="12.75">
      <c r="A35" s="89"/>
      <c r="B35" s="89" t="s">
        <v>87</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row>
    <row r="36" spans="1:58" ht="12.75">
      <c r="A36" s="89"/>
      <c r="B36" s="89" t="s">
        <v>84</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row>
    <row r="37" spans="1:58" ht="12.75">
      <c r="A37" s="89"/>
      <c r="B37" s="89" t="s">
        <v>85</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row>
    <row r="38" spans="1:58" ht="12.75">
      <c r="A38" s="89"/>
      <c r="B38" s="89" t="s">
        <v>86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row>
    <row r="39" spans="1:58" ht="12.75">
      <c r="A39" s="89"/>
      <c r="B39" s="89" t="s">
        <v>88</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row>
    <row r="40" spans="1:58" ht="12.7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row>
    <row r="41" spans="1:58" ht="12.75">
      <c r="A41" s="89"/>
      <c r="B41" s="89" t="s">
        <v>81</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row>
    <row r="42" spans="1:58" ht="12.75">
      <c r="A42" s="89"/>
      <c r="B42" s="89" t="s">
        <v>82</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row>
    <row r="43" spans="1:58" ht="12.75">
      <c r="A43" s="89"/>
      <c r="B43" s="89" t="s">
        <v>110</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row>
    <row r="44" spans="1:58" ht="12.7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row>
    <row r="45" spans="1:58" ht="12.75">
      <c r="A45" s="89"/>
      <c r="B45" s="89" t="s">
        <v>83</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row>
    <row r="46" spans="1:58" ht="12.7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row>
    <row r="47" spans="1:58" ht="12.75">
      <c r="A47" s="89"/>
      <c r="B47" s="116" t="s">
        <v>103</v>
      </c>
      <c r="C47" s="116"/>
      <c r="D47" s="116"/>
      <c r="E47" s="116"/>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row>
    <row r="48" spans="1:58" ht="24.75" customHeight="1">
      <c r="A48" s="89"/>
      <c r="B48" s="116"/>
      <c r="C48" s="116"/>
      <c r="D48" s="116"/>
      <c r="E48" s="116"/>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row>
    <row r="49" spans="1:58" ht="12.7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row>
    <row r="50" spans="1:58" ht="12.75">
      <c r="A50" s="89"/>
      <c r="B50" s="89"/>
      <c r="C50" s="89"/>
      <c r="D50" s="91"/>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row>
    <row r="51" spans="1:58" ht="12.7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row>
    <row r="52" spans="1:58" ht="12.7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row>
    <row r="53" spans="1:58" ht="12.7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row>
    <row r="54" spans="1:58" ht="12.75">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row>
    <row r="55" spans="1:58" ht="12.75">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row>
    <row r="56" spans="1:58" ht="12.7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row>
    <row r="57" spans="1:58" ht="12.7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row>
    <row r="58" spans="1:58" ht="12.7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row>
    <row r="59" spans="1:58" ht="12.7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row>
    <row r="60" spans="1:58" ht="12.7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row>
    <row r="61" spans="1:58" ht="12.7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row>
    <row r="62" spans="1:58" ht="12.7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row>
    <row r="63" spans="1:58" ht="12.7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row>
    <row r="64" spans="1:58" ht="12.7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row>
    <row r="65" spans="1:58" ht="12.7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row>
    <row r="66" spans="1:58" ht="12.75">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row>
    <row r="67" spans="1:58" ht="12.7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row>
    <row r="68" spans="1:58" ht="12.7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row>
    <row r="69" spans="1:58" ht="12.75">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row>
    <row r="70" spans="1:58" ht="12.75">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row>
    <row r="71" spans="1:58" ht="12.7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row>
    <row r="72" spans="1:58" ht="12.7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row>
    <row r="73" spans="1:58" ht="12.7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row>
    <row r="74" spans="1:58" ht="12.7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row>
    <row r="75" spans="1:58" ht="12.7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row>
    <row r="76" spans="1:58" ht="12.7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row>
    <row r="77" spans="1:58" ht="12.7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row>
    <row r="78" spans="1:58" ht="12.7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row>
    <row r="79" spans="1:58" ht="12.7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row>
    <row r="80" spans="1:58" ht="12.7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row>
    <row r="81" spans="1:58" ht="12.75">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row>
    <row r="82" spans="1:58" ht="12.75">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row>
    <row r="83" spans="1:58" ht="12.7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row>
    <row r="84" spans="1:58" ht="12.7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row>
    <row r="85" spans="1:58" ht="12.7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row>
    <row r="86" spans="1:58" ht="12.75">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row>
    <row r="87" spans="1:58" ht="12.75">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row>
    <row r="88" spans="1:58" ht="12.7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row>
    <row r="89" spans="1:58" ht="12.7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row>
    <row r="90" spans="1:58" ht="12.7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row>
    <row r="91" spans="1:58" ht="12.75">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row>
    <row r="92" spans="1:58" ht="12.75">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row>
    <row r="93" spans="1:58" ht="12.7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row>
    <row r="94" spans="1:58" ht="12.75">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row>
    <row r="95" spans="1:58" ht="12.7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row>
    <row r="96" spans="1:58" ht="12.75">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row>
    <row r="97" spans="1:58" ht="12.75">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row>
    <row r="98" spans="1:58" ht="12.7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row>
    <row r="99" spans="1:58" ht="12.75">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row>
    <row r="100" spans="1:58" ht="12.7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row>
    <row r="101" spans="1:58" ht="12.7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row>
    <row r="102" spans="1:58" ht="12.7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row>
    <row r="103" spans="1:58" ht="12.7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row>
    <row r="104" spans="1:58" ht="12.7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row>
    <row r="105" spans="1:58" ht="12.7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row>
    <row r="106" spans="1:58" ht="12.7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row>
    <row r="107" spans="1:58" ht="12.7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row>
    <row r="108" spans="1:58" ht="12.7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row>
    <row r="109" spans="1:58" ht="12.7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row>
    <row r="110" spans="1:58" ht="12.7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row>
    <row r="111" spans="1:58" ht="12.7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row>
    <row r="112" spans="1:58" ht="12.7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row>
    <row r="113" spans="1:58" ht="12.7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row>
    <row r="114" spans="1:58" ht="12.7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row>
    <row r="115" spans="1:58" ht="12.7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row>
    <row r="116" spans="1:58" ht="12.7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row>
    <row r="117" spans="1:58" ht="12.7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row>
    <row r="118" spans="1:58" ht="12.7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row>
    <row r="119" spans="1:58" ht="12.7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row>
    <row r="120" spans="1:58" ht="12.75">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row>
    <row r="121" spans="1:58" ht="12.75">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row>
    <row r="122" spans="1:58" ht="12.75">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row>
    <row r="123" spans="1:58" ht="12.75">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row>
    <row r="124" spans="1:58" ht="12.7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row>
    <row r="125" spans="1:58" ht="12.7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row>
    <row r="126" spans="1:58" ht="12.7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row>
    <row r="127" spans="1:58" ht="12.7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row>
    <row r="128" spans="1:58" ht="12.75">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row>
    <row r="129" spans="1:58" ht="12.75">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row>
    <row r="130" spans="1:58" ht="12.75">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row>
    <row r="131" spans="1:58" ht="12.75">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row>
    <row r="132" spans="1:58" ht="12.75">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row>
    <row r="133" spans="1:58" ht="12.75">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row>
    <row r="134" spans="1:58" ht="12.7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row>
    <row r="135" spans="1:58" ht="12.7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row>
    <row r="136" spans="1:58" ht="12.7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row>
    <row r="137" spans="1:58" ht="12.7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row>
    <row r="138" spans="1:58" ht="12.7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row>
    <row r="139" spans="1:58" ht="12.7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row>
    <row r="140" spans="1:58" ht="12.7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row>
    <row r="141" spans="1:58" ht="12.7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row>
    <row r="142" spans="1:58" ht="12.7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row>
    <row r="143" spans="1:58" ht="12.7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row>
    <row r="144" spans="1:58" ht="12.7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row>
    <row r="145" spans="1:58" ht="12.75">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row>
    <row r="146" spans="1:58" ht="12.7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row>
    <row r="147" spans="1:58" ht="12.7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row>
    <row r="148" spans="1:58" ht="12.7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row>
    <row r="149" spans="1:58"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row>
    <row r="150" spans="1:58"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row>
    <row r="151" spans="1:58"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row>
    <row r="152" spans="1:58"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row>
    <row r="153" spans="1:58"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row>
    <row r="154" spans="1:58"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row>
    <row r="155" spans="1:58"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row>
    <row r="156" spans="1:58"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row>
    <row r="157" spans="1:58"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row>
    <row r="158" spans="1:58"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row>
    <row r="159" spans="1:58"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row>
    <row r="160" spans="1:58"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row>
    <row r="161" spans="1:58"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row>
    <row r="162" spans="1:58"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row>
    <row r="163" spans="1:58"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row>
    <row r="164" spans="1:58"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row>
    <row r="165" spans="1:58"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row>
    <row r="166" spans="1:58"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row>
    <row r="167" spans="1:58"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row>
    <row r="168" spans="1:58"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row>
    <row r="169" spans="1:58"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row>
    <row r="170" spans="1:58"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row>
    <row r="171" spans="1:58"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row>
    <row r="172" spans="1:58"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row>
    <row r="173" spans="1:58"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row>
    <row r="174" spans="1:58"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row>
    <row r="175" spans="1:58"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row>
    <row r="176" spans="1:58"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row>
    <row r="177" spans="1:58"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row>
    <row r="178" spans="1:58"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row>
    <row r="179" spans="1:58"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row>
    <row r="180" spans="1:58"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row>
    <row r="181" spans="1:58"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row>
    <row r="182" spans="1:58"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row>
    <row r="183" spans="1:58"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row>
    <row r="184" spans="1:58"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row>
    <row r="185" spans="1:58"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row>
    <row r="186" spans="1:58"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row>
    <row r="187" spans="1:58"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row>
    <row r="188" spans="1:58"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row>
    <row r="189" spans="1:58"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row>
    <row r="190" spans="1:58"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row>
    <row r="191" spans="1:58"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row>
    <row r="192" spans="1:58"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row>
    <row r="193" spans="1:58"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row>
    <row r="194" spans="1:58"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row>
    <row r="195" spans="1:58"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row>
    <row r="196" spans="1:58"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row>
    <row r="197" spans="1:58"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row>
    <row r="198" spans="1:58"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row>
    <row r="199" spans="1:58"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row>
    <row r="200" spans="1:58"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row>
    <row r="201" spans="1:58"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row>
    <row r="202" spans="1:58"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row>
    <row r="203" spans="1:58"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row>
    <row r="204" spans="1:58"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row>
    <row r="205" spans="1:58"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row>
    <row r="206" spans="1:58"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row>
    <row r="207" spans="1:58"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row>
    <row r="208" spans="1:58"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row>
    <row r="209" spans="1:58"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row>
    <row r="210" spans="1:58"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row>
    <row r="211" spans="1:58"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row>
    <row r="212" spans="1:58"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row>
    <row r="213" spans="1:58"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row>
    <row r="214" spans="1:58"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row>
    <row r="215" spans="1:58"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row>
    <row r="216" spans="1:58"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row>
    <row r="217" spans="1:58"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row>
    <row r="218" spans="1:58"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row>
    <row r="219" spans="1:58"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row>
    <row r="220" spans="1:58"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row>
    <row r="221" spans="1:58"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row>
    <row r="222" spans="1:58"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row>
    <row r="223" spans="1:58"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row>
    <row r="224" spans="1:58"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row>
    <row r="225" spans="1:58"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row>
    <row r="226" spans="1:58"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row>
    <row r="227" spans="1:58"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row>
    <row r="228" spans="1:58"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row>
    <row r="229" spans="1:58"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row>
    <row r="230" spans="1:58"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row>
    <row r="231" spans="1:58"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row>
    <row r="232" spans="1:58"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row>
    <row r="233" spans="1:58"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row>
    <row r="234" spans="1:58"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row>
    <row r="235" spans="1:58"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row>
    <row r="236" spans="1:58"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row>
    <row r="237" spans="1:58"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row>
    <row r="238" spans="1:58"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row>
    <row r="239" spans="1:58"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row>
    <row r="240" spans="1:58"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row>
    <row r="241" spans="1:58"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row>
    <row r="242" spans="1:58"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row>
    <row r="243" spans="1:58"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row>
    <row r="244" spans="1:58"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row>
    <row r="245" spans="1:58"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row>
    <row r="246" spans="1:58"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row>
    <row r="247" spans="1:58"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row>
    <row r="248" spans="1:58"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row>
    <row r="249" spans="1:58"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row>
    <row r="250" spans="1:58"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row>
    <row r="251" spans="1:58"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row>
    <row r="252" spans="1:58"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row>
    <row r="253" spans="1:58"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row>
    <row r="254" spans="1:58"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row>
    <row r="255" spans="1:58"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row>
    <row r="256" spans="1:58"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row>
    <row r="257" spans="1:58"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row>
    <row r="258" spans="1:58"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row>
    <row r="259" spans="1:58"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row>
    <row r="260" spans="1:58"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row>
    <row r="261" spans="1:58"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row>
    <row r="262" spans="1:58"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row>
    <row r="263" spans="1:58"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row>
    <row r="264" spans="1:58"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row>
    <row r="265" spans="1:58"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row>
    <row r="266" spans="1:58"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row>
    <row r="267" spans="1:58"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row>
    <row r="268" spans="1:58"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row>
    <row r="269" spans="1:58"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row>
    <row r="270" spans="1:58"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row>
    <row r="271" spans="1:58"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row>
    <row r="272" spans="1:58"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row>
    <row r="273" spans="1:58"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row>
    <row r="274" spans="1:58"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row>
    <row r="275" spans="1:58"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row>
    <row r="276" spans="1:58"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row>
    <row r="277" spans="1:58"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row>
    <row r="278" spans="1:58"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row>
    <row r="279" spans="1:58"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row>
    <row r="280" spans="1:58"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row>
    <row r="281" spans="1:58"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row>
    <row r="282" spans="1:58"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row>
    <row r="283" spans="1:58"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row>
    <row r="284" spans="1:58"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row>
    <row r="285" spans="1:58"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row>
    <row r="286" spans="1:58"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row>
    <row r="287" spans="1:58"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row>
    <row r="288" spans="1:58"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row>
    <row r="289" spans="1:58"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row>
    <row r="290" spans="1:58"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row>
    <row r="291" spans="1:58"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row>
    <row r="292" spans="1:58"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row>
    <row r="293" spans="1:58"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row>
    <row r="294" spans="1:58"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row>
    <row r="295" spans="1:58"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row>
    <row r="296" spans="1:58"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row>
    <row r="297" spans="1:58"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row>
    <row r="298" spans="1:58"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row>
    <row r="299" spans="1:58"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row>
    <row r="300" spans="1:58"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row>
    <row r="301" spans="1:58"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row>
    <row r="302" spans="1:58"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row>
    <row r="303" spans="1:58"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row>
    <row r="304" spans="1:58"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row>
    <row r="305" spans="1:58"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row>
    <row r="306" spans="1:58"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row>
    <row r="307" spans="1:58"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row>
    <row r="308" spans="1:58"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row>
    <row r="309" spans="1:58"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row>
    <row r="310" spans="1:58"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row>
    <row r="311" spans="1:58"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row>
    <row r="312" spans="1:58"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row>
    <row r="313" spans="1:58"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row>
    <row r="314" spans="1:58"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row>
    <row r="315" spans="1:58"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row>
    <row r="316" spans="1:58"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row>
    <row r="317" spans="1:58"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row>
    <row r="318" spans="1:58"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row>
    <row r="319" spans="1:58"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row>
    <row r="320" spans="1:58"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row>
    <row r="321" spans="1:58"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row>
    <row r="322" spans="1:58"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row>
    <row r="323" spans="1:58"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row>
    <row r="324" spans="1:58"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row>
    <row r="325" spans="1:58"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row>
    <row r="326" spans="1:58"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row>
    <row r="327" spans="1:58"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row>
    <row r="328" spans="1:58"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row>
    <row r="329" spans="1:58"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row>
    <row r="330" spans="1:58"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row>
    <row r="331" spans="1:58"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row>
    <row r="332" spans="1:58"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row>
    <row r="333" spans="1:58"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row>
    <row r="334" spans="1:58"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row>
    <row r="335" spans="1:58"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row>
    <row r="336" spans="1:58"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row>
    <row r="337" spans="1:58"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row>
    <row r="338" spans="1:58"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row>
    <row r="339" spans="1:58"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row>
    <row r="340" spans="1:58"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row>
    <row r="341" spans="1:58"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row>
    <row r="342" spans="1:58"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row>
    <row r="343" spans="1:58"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row>
    <row r="344" spans="1:58"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row>
    <row r="345" spans="1:58"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row>
    <row r="346" spans="1:58"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row>
    <row r="347" spans="1:58"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row>
    <row r="348" spans="1:58"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row>
    <row r="349" spans="1:58"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row>
    <row r="350" spans="1:58"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row>
    <row r="351" spans="1:58"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row>
    <row r="352" spans="1:58"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row>
    <row r="353" spans="1:58"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row>
    <row r="354" spans="1:58"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row>
    <row r="355" spans="1:58"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row>
    <row r="356" spans="1:58"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row>
    <row r="357" spans="1:58"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row>
    <row r="358" spans="1:58"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row>
    <row r="359" spans="1:58"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row>
    <row r="360" spans="1:58"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row>
    <row r="361" spans="1:58"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row>
    <row r="362" spans="1:58"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row>
    <row r="363" spans="1:58"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row>
    <row r="364" spans="1:58"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row>
    <row r="365" spans="1:58"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row>
    <row r="366" spans="1:58"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row>
    <row r="367" spans="1:58"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row>
    <row r="368" spans="1:58"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row>
    <row r="369" spans="1:58"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row>
    <row r="370" spans="1:58"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row>
    <row r="371" spans="1:58"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row>
    <row r="372" spans="1:58" ht="12.7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row>
    <row r="373" spans="1:58" ht="12.7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row>
    <row r="374" spans="1:58" ht="12.7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row>
    <row r="375" spans="1:58" ht="12.7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row>
    <row r="376" spans="1:58" ht="12.7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row>
    <row r="377" spans="1:58" ht="12.7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row>
  </sheetData>
  <mergeCells count="7">
    <mergeCell ref="B47:E48"/>
    <mergeCell ref="B29:E31"/>
    <mergeCell ref="B24:E28"/>
    <mergeCell ref="B3:E3"/>
    <mergeCell ref="B10:E16"/>
    <mergeCell ref="B19:E23"/>
    <mergeCell ref="B4:G4"/>
  </mergeCells>
  <printOptions/>
  <pageMargins left="0.75" right="0.75" top="1" bottom="1" header="0.5" footer="0.5"/>
  <pageSetup horizontalDpi="600" verticalDpi="600" orientation="portrait" scale="67" r:id="rId1"/>
  <colBreaks count="1" manualBreakCount="1">
    <brk id="9" max="34" man="1"/>
  </colBreaks>
</worksheet>
</file>

<file path=xl/worksheets/sheet2.xml><?xml version="1.0" encoding="utf-8"?>
<worksheet xmlns="http://schemas.openxmlformats.org/spreadsheetml/2006/main" xmlns:r="http://schemas.openxmlformats.org/officeDocument/2006/relationships">
  <dimension ref="A1:J37"/>
  <sheetViews>
    <sheetView workbookViewId="0" topLeftCell="A1">
      <selection activeCell="A2" sqref="A2"/>
    </sheetView>
  </sheetViews>
  <sheetFormatPr defaultColWidth="9.140625" defaultRowHeight="12.75"/>
  <cols>
    <col min="1" max="1" width="4.7109375" style="0" customWidth="1"/>
    <col min="8" max="8" width="15.28125" style="0" customWidth="1"/>
    <col min="9" max="9" width="14.00390625" style="0" customWidth="1"/>
    <col min="10" max="10" width="15.28125" style="0" customWidth="1"/>
  </cols>
  <sheetData>
    <row r="1" ht="12.75">
      <c r="A1" s="78" t="s">
        <v>79</v>
      </c>
    </row>
    <row r="2" spans="1:10" ht="12.75">
      <c r="A2" s="79" t="s">
        <v>89</v>
      </c>
      <c r="B2" s="77"/>
      <c r="C2" s="77"/>
      <c r="D2" s="77"/>
      <c r="E2" s="77"/>
      <c r="F2" s="77"/>
      <c r="G2" s="77"/>
      <c r="H2" s="77"/>
      <c r="I2" s="77"/>
      <c r="J2" s="80"/>
    </row>
    <row r="4" spans="2:4" ht="12.75">
      <c r="B4" s="129" t="s">
        <v>47</v>
      </c>
      <c r="C4" s="129"/>
      <c r="D4" s="129"/>
    </row>
    <row r="5" ht="12.75">
      <c r="B5" t="s">
        <v>72</v>
      </c>
    </row>
    <row r="7" spans="2:10" ht="14.25">
      <c r="B7" s="130" t="s">
        <v>78</v>
      </c>
      <c r="C7" s="130"/>
      <c r="D7" s="130"/>
      <c r="E7" s="130"/>
      <c r="F7" s="130"/>
      <c r="G7" s="130"/>
      <c r="H7" s="130"/>
      <c r="I7" s="130"/>
      <c r="J7" s="130"/>
    </row>
    <row r="9" spans="2:10" ht="12.75">
      <c r="B9" s="131" t="s">
        <v>32</v>
      </c>
      <c r="C9" s="131"/>
      <c r="D9" s="131"/>
      <c r="E9" s="131"/>
      <c r="F9" s="131"/>
      <c r="G9" s="131"/>
      <c r="H9" s="131"/>
      <c r="I9" s="131"/>
      <c r="J9" s="131"/>
    </row>
    <row r="10" spans="2:3" ht="12.75">
      <c r="B10" t="s">
        <v>26</v>
      </c>
      <c r="C10" t="s">
        <v>65</v>
      </c>
    </row>
    <row r="11" ht="12.75">
      <c r="C11" t="s">
        <v>66</v>
      </c>
    </row>
    <row r="12" ht="12.75">
      <c r="C12" t="s">
        <v>31</v>
      </c>
    </row>
    <row r="13" ht="12.75">
      <c r="C13" t="s">
        <v>68</v>
      </c>
    </row>
    <row r="15" spans="2:8" ht="12.75">
      <c r="B15" s="132" t="s">
        <v>37</v>
      </c>
      <c r="C15" s="132"/>
      <c r="D15" s="132"/>
      <c r="E15" s="132"/>
      <c r="F15" s="132"/>
      <c r="G15" s="132"/>
      <c r="H15" s="11"/>
    </row>
    <row r="16" spans="2:8" ht="12.75">
      <c r="B16" s="11"/>
      <c r="C16" t="s">
        <v>30</v>
      </c>
      <c r="H16" s="11"/>
    </row>
    <row r="17" spans="2:8" ht="12.75">
      <c r="B17" s="11"/>
      <c r="C17" t="s">
        <v>31</v>
      </c>
      <c r="H17" s="11"/>
    </row>
    <row r="18" spans="2:8" ht="12.75">
      <c r="B18" s="11"/>
      <c r="H18" s="11"/>
    </row>
    <row r="19" spans="2:8" ht="12.75">
      <c r="B19" s="133" t="s">
        <v>38</v>
      </c>
      <c r="C19" s="133"/>
      <c r="D19" s="133"/>
      <c r="E19" s="133"/>
      <c r="F19" s="133"/>
      <c r="G19" s="133"/>
      <c r="H19" s="133"/>
    </row>
    <row r="22" spans="2:5" ht="12.75">
      <c r="B22" s="130" t="s">
        <v>69</v>
      </c>
      <c r="C22" s="130"/>
      <c r="D22" s="130"/>
      <c r="E22" s="130"/>
    </row>
    <row r="24" spans="2:10" ht="28.5" customHeight="1">
      <c r="B24" s="28" t="s">
        <v>27</v>
      </c>
      <c r="C24" s="122" t="s">
        <v>67</v>
      </c>
      <c r="D24" s="122"/>
      <c r="E24" s="122"/>
      <c r="F24" s="122"/>
      <c r="G24" s="122"/>
      <c r="H24" s="122"/>
      <c r="I24" s="122"/>
      <c r="J24" s="122"/>
    </row>
    <row r="25" spans="2:10" ht="45" customHeight="1">
      <c r="B25" s="28" t="s">
        <v>28</v>
      </c>
      <c r="C25" s="122" t="s">
        <v>57</v>
      </c>
      <c r="D25" s="122"/>
      <c r="E25" s="122"/>
      <c r="F25" s="122"/>
      <c r="G25" s="122"/>
      <c r="H25" s="122"/>
      <c r="I25" s="122"/>
      <c r="J25" s="122"/>
    </row>
    <row r="26" spans="2:10" ht="39" customHeight="1">
      <c r="B26" s="28" t="s">
        <v>29</v>
      </c>
      <c r="C26" s="126" t="s">
        <v>58</v>
      </c>
      <c r="D26" s="127"/>
      <c r="E26" s="127"/>
      <c r="F26" s="127"/>
      <c r="G26" s="127"/>
      <c r="H26" s="127"/>
      <c r="I26" s="127"/>
      <c r="J26" s="128"/>
    </row>
    <row r="27" spans="2:10" ht="28.5" customHeight="1">
      <c r="B27" s="74"/>
      <c r="C27" s="75"/>
      <c r="D27" s="75"/>
      <c r="E27" s="75"/>
      <c r="F27" s="75"/>
      <c r="G27" s="75"/>
      <c r="H27" s="75"/>
      <c r="I27" s="75"/>
      <c r="J27" s="75"/>
    </row>
    <row r="28" spans="3:10" ht="28.5" customHeight="1">
      <c r="C28" s="125" t="s">
        <v>46</v>
      </c>
      <c r="D28" s="125"/>
      <c r="E28" s="125"/>
      <c r="F28" s="125"/>
      <c r="G28" s="125"/>
      <c r="H28" s="125"/>
      <c r="I28" s="125"/>
      <c r="J28" s="125"/>
    </row>
    <row r="29" spans="2:10" ht="14.25" customHeight="1">
      <c r="B29" s="76">
        <v>2.1</v>
      </c>
      <c r="C29" s="122" t="s">
        <v>59</v>
      </c>
      <c r="D29" s="122"/>
      <c r="E29" s="122"/>
      <c r="F29" s="122"/>
      <c r="G29" s="122"/>
      <c r="H29" s="122"/>
      <c r="I29" s="122"/>
      <c r="J29" s="122"/>
    </row>
    <row r="30" spans="2:10" ht="27.75" customHeight="1">
      <c r="B30" s="73">
        <v>2.2</v>
      </c>
      <c r="C30" s="124" t="s">
        <v>60</v>
      </c>
      <c r="D30" s="124"/>
      <c r="E30" s="124"/>
      <c r="F30" s="124"/>
      <c r="G30" s="124"/>
      <c r="H30" s="124"/>
      <c r="I30" s="124"/>
      <c r="J30" s="124"/>
    </row>
    <row r="31" spans="2:10" ht="27.75" customHeight="1">
      <c r="B31" s="73">
        <v>2.3</v>
      </c>
      <c r="C31" s="124" t="s">
        <v>61</v>
      </c>
      <c r="D31" s="124"/>
      <c r="E31" s="124"/>
      <c r="F31" s="124"/>
      <c r="G31" s="124"/>
      <c r="H31" s="124"/>
      <c r="I31" s="124"/>
      <c r="J31" s="124"/>
    </row>
    <row r="32" spans="2:10" ht="38.25" customHeight="1">
      <c r="B32" s="28">
        <v>2.4</v>
      </c>
      <c r="C32" s="122" t="s">
        <v>62</v>
      </c>
      <c r="D32" s="122"/>
      <c r="E32" s="122"/>
      <c r="F32" s="122"/>
      <c r="G32" s="122"/>
      <c r="H32" s="122"/>
      <c r="I32" s="122"/>
      <c r="J32" s="122"/>
    </row>
    <row r="33" spans="2:10" ht="27" customHeight="1">
      <c r="B33" s="28">
        <v>2.5</v>
      </c>
      <c r="C33" s="122" t="s">
        <v>63</v>
      </c>
      <c r="D33" s="122"/>
      <c r="E33" s="122"/>
      <c r="F33" s="122"/>
      <c r="G33" s="122"/>
      <c r="H33" s="122"/>
      <c r="I33" s="122"/>
      <c r="J33" s="122"/>
    </row>
    <row r="34" spans="2:10" ht="24.75" customHeight="1">
      <c r="B34" s="28">
        <v>2.6</v>
      </c>
      <c r="C34" s="122" t="s">
        <v>64</v>
      </c>
      <c r="D34" s="122"/>
      <c r="E34" s="122"/>
      <c r="F34" s="122"/>
      <c r="G34" s="122"/>
      <c r="H34" s="122"/>
      <c r="I34" s="122"/>
      <c r="J34" s="122"/>
    </row>
    <row r="36" spans="2:9" ht="12.75">
      <c r="B36" s="123" t="s">
        <v>48</v>
      </c>
      <c r="C36" s="123"/>
      <c r="D36" s="123"/>
      <c r="E36" s="123"/>
      <c r="F36" s="123"/>
      <c r="G36" s="123"/>
      <c r="H36" s="123"/>
      <c r="I36" s="123"/>
    </row>
    <row r="37" spans="2:9" ht="12.75">
      <c r="B37" s="123"/>
      <c r="C37" s="123"/>
      <c r="D37" s="123"/>
      <c r="E37" s="123"/>
      <c r="F37" s="123"/>
      <c r="G37" s="123"/>
      <c r="H37" s="123"/>
      <c r="I37" s="123"/>
    </row>
  </sheetData>
  <mergeCells count="17">
    <mergeCell ref="C26:J26"/>
    <mergeCell ref="B4:D4"/>
    <mergeCell ref="B7:J7"/>
    <mergeCell ref="B9:J9"/>
    <mergeCell ref="B22:E22"/>
    <mergeCell ref="B15:G15"/>
    <mergeCell ref="B19:H19"/>
    <mergeCell ref="C34:J34"/>
    <mergeCell ref="B36:I37"/>
    <mergeCell ref="C33:J33"/>
    <mergeCell ref="C24:J24"/>
    <mergeCell ref="C25:J25"/>
    <mergeCell ref="C30:J30"/>
    <mergeCell ref="C32:J32"/>
    <mergeCell ref="C28:J28"/>
    <mergeCell ref="C31:J31"/>
    <mergeCell ref="C29:J29"/>
  </mergeCells>
  <printOptions/>
  <pageMargins left="0.75" right="0.75" top="1" bottom="1" header="0.5" footer="0.5"/>
  <pageSetup horizontalDpi="600" verticalDpi="600" orientation="portrait" scale="79" r:id="rId1"/>
</worksheet>
</file>

<file path=xl/worksheets/sheet3.xml><?xml version="1.0" encoding="utf-8"?>
<worksheet xmlns="http://schemas.openxmlformats.org/spreadsheetml/2006/main" xmlns:r="http://schemas.openxmlformats.org/officeDocument/2006/relationships">
  <dimension ref="A1:J47"/>
  <sheetViews>
    <sheetView showGridLines="0" zoomScaleSheetLayoutView="100" workbookViewId="0" topLeftCell="A1">
      <selection activeCell="G52" sqref="G52"/>
    </sheetView>
  </sheetViews>
  <sheetFormatPr defaultColWidth="9.140625" defaultRowHeight="12.75"/>
  <cols>
    <col min="1" max="1" width="8.7109375" style="0" customWidth="1"/>
    <col min="2" max="2" width="10.8515625" style="0" customWidth="1"/>
    <col min="3" max="3" width="15.8515625" style="0" customWidth="1"/>
    <col min="4" max="4" width="15.57421875" style="0" customWidth="1"/>
    <col min="5" max="5" width="19.7109375" style="0" customWidth="1"/>
    <col min="6" max="6" width="19.8515625" style="0" customWidth="1"/>
    <col min="7" max="7" width="16.57421875" style="0" customWidth="1"/>
    <col min="8" max="8" width="15.28125" style="0" customWidth="1"/>
    <col min="9" max="9" width="17.7109375" style="0" customWidth="1"/>
    <col min="10" max="10" width="10.8515625" style="0" customWidth="1"/>
  </cols>
  <sheetData>
    <row r="1" ht="12.75">
      <c r="A1" s="78" t="s">
        <v>79</v>
      </c>
    </row>
    <row r="2" spans="1:7" ht="12.75">
      <c r="A2" s="79" t="s">
        <v>90</v>
      </c>
      <c r="B2" s="77"/>
      <c r="C2" s="77"/>
      <c r="D2" s="77"/>
      <c r="E2" s="77"/>
      <c r="F2" s="77"/>
      <c r="G2" s="80"/>
    </row>
    <row r="4" spans="1:3" ht="12.75">
      <c r="A4" s="5" t="s">
        <v>33</v>
      </c>
      <c r="B4" s="11"/>
      <c r="C4" s="11"/>
    </row>
    <row r="5" spans="1:4" ht="12.75">
      <c r="A5" s="132" t="s">
        <v>73</v>
      </c>
      <c r="B5" s="132"/>
      <c r="D5" s="29"/>
    </row>
    <row r="6" spans="1:4" ht="12.75">
      <c r="A6" s="132" t="s">
        <v>34</v>
      </c>
      <c r="B6" s="132"/>
      <c r="D6" s="30"/>
    </row>
    <row r="7" spans="1:4" ht="12.75">
      <c r="A7" s="132" t="s">
        <v>35</v>
      </c>
      <c r="B7" s="132"/>
      <c r="D7" s="31"/>
    </row>
    <row r="8" spans="1:4" ht="12.75">
      <c r="A8" s="132" t="s">
        <v>36</v>
      </c>
      <c r="B8" s="132"/>
      <c r="D8" s="32"/>
    </row>
    <row r="9" ht="13.5" thickBot="1"/>
    <row r="10" spans="2:10" ht="12.75">
      <c r="B10" s="36"/>
      <c r="C10" s="37"/>
      <c r="D10" s="37"/>
      <c r="E10" s="37"/>
      <c r="F10" s="37"/>
      <c r="G10" s="37"/>
      <c r="H10" s="37"/>
      <c r="I10" s="37"/>
      <c r="J10" s="38"/>
    </row>
    <row r="11" spans="2:10" ht="15.75">
      <c r="B11" s="39"/>
      <c r="C11" s="40" t="s">
        <v>16</v>
      </c>
      <c r="D11" s="41"/>
      <c r="E11" s="41"/>
      <c r="F11" s="41"/>
      <c r="G11" s="41"/>
      <c r="H11" s="41"/>
      <c r="I11" s="41"/>
      <c r="J11" s="42"/>
    </row>
    <row r="12" spans="2:10" ht="12" customHeight="1">
      <c r="B12" s="39"/>
      <c r="C12" s="41"/>
      <c r="D12" s="41"/>
      <c r="E12" s="41"/>
      <c r="F12" s="41"/>
      <c r="G12" s="41"/>
      <c r="H12" s="41"/>
      <c r="I12" s="41"/>
      <c r="J12" s="42"/>
    </row>
    <row r="13" spans="2:10" s="3" customFormat="1" ht="14.25" customHeight="1">
      <c r="B13" s="43"/>
      <c r="C13" s="6" t="s">
        <v>13</v>
      </c>
      <c r="D13" s="6" t="s">
        <v>14</v>
      </c>
      <c r="E13" s="6" t="s">
        <v>15</v>
      </c>
      <c r="F13" s="67"/>
      <c r="G13" s="67"/>
      <c r="H13" s="67"/>
      <c r="I13" s="67"/>
      <c r="J13" s="46"/>
    </row>
    <row r="14" spans="1:10" ht="12.75">
      <c r="A14" s="1"/>
      <c r="B14" s="44"/>
      <c r="C14" s="12" t="s">
        <v>0</v>
      </c>
      <c r="D14" s="12" t="s">
        <v>1</v>
      </c>
      <c r="E14" s="12" t="s">
        <v>2</v>
      </c>
      <c r="F14" s="68"/>
      <c r="G14" s="68"/>
      <c r="H14" s="68"/>
      <c r="I14" s="68"/>
      <c r="J14" s="47"/>
    </row>
    <row r="15" spans="1:10" ht="65.25" customHeight="1">
      <c r="A15" s="1"/>
      <c r="B15" s="44"/>
      <c r="C15" s="13" t="s">
        <v>51</v>
      </c>
      <c r="D15" s="13" t="s">
        <v>50</v>
      </c>
      <c r="E15" s="13" t="s">
        <v>49</v>
      </c>
      <c r="F15" s="68"/>
      <c r="G15" s="68"/>
      <c r="H15" s="68"/>
      <c r="I15" s="68"/>
      <c r="J15" s="47"/>
    </row>
    <row r="16" spans="1:10" ht="12.75">
      <c r="A16" s="1"/>
      <c r="B16" s="44"/>
      <c r="C16" s="14"/>
      <c r="D16" s="2" t="s">
        <v>7</v>
      </c>
      <c r="E16" s="15" t="s">
        <v>8</v>
      </c>
      <c r="F16" s="68"/>
      <c r="G16" s="68"/>
      <c r="H16" s="68"/>
      <c r="I16" s="68"/>
      <c r="J16" s="47"/>
    </row>
    <row r="17" spans="1:10" ht="12.75">
      <c r="A17" s="1"/>
      <c r="B17" s="44"/>
      <c r="C17" s="70"/>
      <c r="D17" s="34"/>
      <c r="E17" s="71">
        <f>C17*D17</f>
        <v>0</v>
      </c>
      <c r="F17" s="68"/>
      <c r="G17" s="68"/>
      <c r="H17" s="68"/>
      <c r="I17" s="68"/>
      <c r="J17" s="47"/>
    </row>
    <row r="18" spans="1:10" ht="12.75">
      <c r="A18" s="1"/>
      <c r="B18" s="44"/>
      <c r="C18" s="63"/>
      <c r="D18" s="64"/>
      <c r="E18" s="59"/>
      <c r="F18" s="65"/>
      <c r="G18" s="58"/>
      <c r="H18" s="66"/>
      <c r="I18" s="66"/>
      <c r="J18" s="47"/>
    </row>
    <row r="19" spans="1:10" ht="12.75">
      <c r="A19" s="1"/>
      <c r="B19" s="44"/>
      <c r="C19" s="6" t="s">
        <v>39</v>
      </c>
      <c r="D19" s="6" t="s">
        <v>43</v>
      </c>
      <c r="E19" s="6" t="s">
        <v>44</v>
      </c>
      <c r="G19" s="6" t="s">
        <v>45</v>
      </c>
      <c r="H19" s="6">
        <v>2.5</v>
      </c>
      <c r="I19" s="6">
        <v>2.6</v>
      </c>
      <c r="J19" s="47"/>
    </row>
    <row r="20" spans="1:10" ht="12.75">
      <c r="A20" s="1"/>
      <c r="B20" s="44"/>
      <c r="C20" s="12" t="s">
        <v>0</v>
      </c>
      <c r="D20" s="12" t="s">
        <v>1</v>
      </c>
      <c r="E20" s="12" t="s">
        <v>2</v>
      </c>
      <c r="F20" s="12" t="s">
        <v>3</v>
      </c>
      <c r="G20" s="12" t="s">
        <v>4</v>
      </c>
      <c r="H20" s="12" t="s">
        <v>5</v>
      </c>
      <c r="I20" s="12" t="s">
        <v>12</v>
      </c>
      <c r="J20" s="47"/>
    </row>
    <row r="21" spans="1:10" ht="110.25">
      <c r="A21" s="1"/>
      <c r="B21" s="44"/>
      <c r="C21" s="13" t="s">
        <v>41</v>
      </c>
      <c r="D21" s="13" t="s">
        <v>104</v>
      </c>
      <c r="E21" s="13" t="s">
        <v>40</v>
      </c>
      <c r="F21" s="13" t="s">
        <v>52</v>
      </c>
      <c r="G21" s="13" t="s">
        <v>53</v>
      </c>
      <c r="H21" s="13" t="s">
        <v>54</v>
      </c>
      <c r="I21" s="13" t="s">
        <v>6</v>
      </c>
      <c r="J21" s="47"/>
    </row>
    <row r="22" spans="1:10" ht="12.75">
      <c r="A22" s="1"/>
      <c r="B22" s="44"/>
      <c r="C22" s="15"/>
      <c r="D22" s="15" t="s">
        <v>42</v>
      </c>
      <c r="E22" s="15" t="s">
        <v>42</v>
      </c>
      <c r="F22" s="15" t="s">
        <v>55</v>
      </c>
      <c r="G22" s="15" t="s">
        <v>56</v>
      </c>
      <c r="H22" s="16"/>
      <c r="I22" s="15" t="s">
        <v>9</v>
      </c>
      <c r="J22" s="47"/>
    </row>
    <row r="23" spans="1:10" ht="12.75">
      <c r="A23" s="1"/>
      <c r="B23" s="44"/>
      <c r="C23" s="69"/>
      <c r="D23" s="35"/>
      <c r="E23" s="35"/>
      <c r="F23" s="72">
        <f>E17</f>
        <v>0</v>
      </c>
      <c r="G23" s="72">
        <f>F23*(1-D23*E23)</f>
        <v>0</v>
      </c>
      <c r="H23" s="33">
        <f>F43</f>
        <v>310</v>
      </c>
      <c r="I23" s="72">
        <f>G23*H23</f>
        <v>0</v>
      </c>
      <c r="J23" s="47"/>
    </row>
    <row r="24" spans="1:10" ht="12.75">
      <c r="A24" s="1"/>
      <c r="B24" s="44"/>
      <c r="C24" s="55"/>
      <c r="D24" s="56"/>
      <c r="E24" s="57"/>
      <c r="F24" s="56"/>
      <c r="G24" s="50"/>
      <c r="H24" s="50"/>
      <c r="I24" s="50"/>
      <c r="J24" s="47"/>
    </row>
    <row r="25" spans="1:10" ht="16.5">
      <c r="A25" s="1"/>
      <c r="B25" s="44"/>
      <c r="C25" s="17" t="s">
        <v>101</v>
      </c>
      <c r="D25" s="18"/>
      <c r="E25" s="18"/>
      <c r="F25" s="92"/>
      <c r="G25" s="93"/>
      <c r="H25" s="49"/>
      <c r="I25" s="49"/>
      <c r="J25" s="47"/>
    </row>
    <row r="26" spans="1:10" ht="14.25">
      <c r="A26" s="1"/>
      <c r="B26" s="44"/>
      <c r="C26" s="106"/>
      <c r="D26" s="107"/>
      <c r="E26" s="107"/>
      <c r="F26" s="108" t="s">
        <v>107</v>
      </c>
      <c r="G26" s="109" t="s">
        <v>105</v>
      </c>
      <c r="H26" s="49"/>
      <c r="I26" s="49"/>
      <c r="J26" s="47"/>
    </row>
    <row r="27" spans="1:10" ht="14.25">
      <c r="A27" s="1"/>
      <c r="B27" s="44"/>
      <c r="C27" s="19" t="s">
        <v>10</v>
      </c>
      <c r="D27" s="7"/>
      <c r="E27" s="4"/>
      <c r="F27" s="104"/>
      <c r="G27" s="105"/>
      <c r="H27" s="51"/>
      <c r="I27" s="51"/>
      <c r="J27" s="47"/>
    </row>
    <row r="28" spans="1:10" ht="15.75">
      <c r="A28" s="1"/>
      <c r="B28" s="44"/>
      <c r="C28" s="20" t="s">
        <v>23</v>
      </c>
      <c r="D28" s="9"/>
      <c r="E28" s="8"/>
      <c r="F28" s="94">
        <v>0.3</v>
      </c>
      <c r="G28" s="95" t="s">
        <v>108</v>
      </c>
      <c r="H28" s="52"/>
      <c r="I28" s="52"/>
      <c r="J28" s="47"/>
    </row>
    <row r="29" spans="1:10" ht="12.75">
      <c r="A29" s="1"/>
      <c r="B29" s="44"/>
      <c r="C29" s="110"/>
      <c r="D29" s="111"/>
      <c r="E29" s="112"/>
      <c r="F29" s="113"/>
      <c r="G29" s="114"/>
      <c r="H29" s="52"/>
      <c r="I29" s="52"/>
      <c r="J29" s="47"/>
    </row>
    <row r="30" spans="1:10" ht="15.75">
      <c r="A30" s="1"/>
      <c r="B30" s="44"/>
      <c r="C30" s="21" t="s">
        <v>98</v>
      </c>
      <c r="D30" s="9"/>
      <c r="E30" s="8"/>
      <c r="F30" s="94"/>
      <c r="G30" s="96"/>
      <c r="H30" s="52"/>
      <c r="I30" s="52"/>
      <c r="J30" s="47"/>
    </row>
    <row r="31" spans="1:10" ht="12.75">
      <c r="A31" s="1"/>
      <c r="B31" s="44"/>
      <c r="C31" s="20" t="s">
        <v>17</v>
      </c>
      <c r="D31" s="9"/>
      <c r="E31" s="8"/>
      <c r="F31" s="97">
        <v>0</v>
      </c>
      <c r="G31" s="95" t="s">
        <v>106</v>
      </c>
      <c r="H31" s="52"/>
      <c r="I31" s="52"/>
      <c r="J31" s="47"/>
    </row>
    <row r="32" spans="1:10" ht="12.75">
      <c r="A32" s="1"/>
      <c r="B32" s="44"/>
      <c r="C32" s="22" t="s">
        <v>18</v>
      </c>
      <c r="D32" s="10"/>
      <c r="E32" s="4"/>
      <c r="F32" s="98">
        <v>0.925</v>
      </c>
      <c r="G32" s="99" t="s">
        <v>19</v>
      </c>
      <c r="H32" s="53"/>
      <c r="I32" s="53"/>
      <c r="J32" s="47"/>
    </row>
    <row r="33" spans="1:10" ht="12.75">
      <c r="A33" s="1"/>
      <c r="B33" s="44"/>
      <c r="C33" s="22" t="s">
        <v>20</v>
      </c>
      <c r="D33" s="10"/>
      <c r="E33" s="4"/>
      <c r="F33" s="100">
        <v>0.99</v>
      </c>
      <c r="G33" s="99" t="s">
        <v>70</v>
      </c>
      <c r="H33" s="53"/>
      <c r="I33" s="53"/>
      <c r="J33" s="47"/>
    </row>
    <row r="34" spans="1:10" ht="12.75">
      <c r="A34" s="1"/>
      <c r="B34" s="44"/>
      <c r="C34" s="22" t="s">
        <v>22</v>
      </c>
      <c r="D34" s="10"/>
      <c r="E34" s="4"/>
      <c r="F34" s="100">
        <v>0.99</v>
      </c>
      <c r="G34" s="99" t="s">
        <v>70</v>
      </c>
      <c r="H34" s="53"/>
      <c r="I34" s="53"/>
      <c r="J34" s="47"/>
    </row>
    <row r="35" spans="1:10" ht="12.75">
      <c r="A35" s="1"/>
      <c r="B35" s="44"/>
      <c r="C35" s="22" t="s">
        <v>95</v>
      </c>
      <c r="D35" s="10"/>
      <c r="E35" s="4"/>
      <c r="F35" s="100">
        <v>0.94</v>
      </c>
      <c r="G35" s="99" t="s">
        <v>21</v>
      </c>
      <c r="H35" s="53"/>
      <c r="I35" s="53"/>
      <c r="J35" s="47"/>
    </row>
    <row r="36" spans="1:10" ht="12.75">
      <c r="A36" s="1"/>
      <c r="B36" s="44"/>
      <c r="C36" s="23"/>
      <c r="D36" s="24"/>
      <c r="E36" s="25"/>
      <c r="F36" s="115"/>
      <c r="G36" s="114"/>
      <c r="H36" s="53"/>
      <c r="I36" s="53"/>
      <c r="J36" s="47"/>
    </row>
    <row r="37" spans="1:10" ht="12.75">
      <c r="A37" s="1"/>
      <c r="B37" s="44"/>
      <c r="C37" s="82" t="s">
        <v>99</v>
      </c>
      <c r="D37" s="82"/>
      <c r="E37" s="82"/>
      <c r="F37" s="98"/>
      <c r="G37" s="96"/>
      <c r="H37" s="53"/>
      <c r="I37" s="53"/>
      <c r="J37" s="47"/>
    </row>
    <row r="38" spans="1:10" ht="12.75">
      <c r="A38" s="1"/>
      <c r="B38" s="44"/>
      <c r="C38" s="22" t="s">
        <v>18</v>
      </c>
      <c r="D38" s="10"/>
      <c r="E38" s="4"/>
      <c r="F38" s="100">
        <v>0.89</v>
      </c>
      <c r="G38" s="101" t="s">
        <v>96</v>
      </c>
      <c r="H38" s="53"/>
      <c r="I38" s="53"/>
      <c r="J38" s="47"/>
    </row>
    <row r="39" spans="1:10" ht="12.75">
      <c r="A39" s="1"/>
      <c r="B39" s="44"/>
      <c r="C39" s="22" t="s">
        <v>20</v>
      </c>
      <c r="D39" s="10"/>
      <c r="E39" s="4"/>
      <c r="F39" s="100">
        <v>0.97</v>
      </c>
      <c r="G39" s="101" t="s">
        <v>97</v>
      </c>
      <c r="H39" s="53"/>
      <c r="I39" s="53"/>
      <c r="J39" s="47"/>
    </row>
    <row r="40" spans="1:10" ht="12.75">
      <c r="A40" s="1"/>
      <c r="B40" s="44"/>
      <c r="C40" s="22" t="s">
        <v>22</v>
      </c>
      <c r="D40" s="10"/>
      <c r="E40" s="4"/>
      <c r="F40" s="100">
        <v>0.94</v>
      </c>
      <c r="G40" s="101" t="s">
        <v>21</v>
      </c>
      <c r="H40" s="53"/>
      <c r="I40" s="53"/>
      <c r="J40" s="47"/>
    </row>
    <row r="41" spans="1:10" ht="12.75">
      <c r="A41" s="1"/>
      <c r="B41" s="44"/>
      <c r="C41" s="22" t="s">
        <v>95</v>
      </c>
      <c r="D41" s="10"/>
      <c r="E41" s="4"/>
      <c r="F41" s="100">
        <v>0.89</v>
      </c>
      <c r="G41" s="101" t="s">
        <v>96</v>
      </c>
      <c r="H41" s="53"/>
      <c r="I41" s="53"/>
      <c r="J41" s="47"/>
    </row>
    <row r="42" spans="1:10" ht="12.75">
      <c r="A42" s="1"/>
      <c r="B42" s="44"/>
      <c r="C42" s="23"/>
      <c r="D42" s="24"/>
      <c r="E42" s="25"/>
      <c r="F42" s="115"/>
      <c r="G42" s="114"/>
      <c r="H42" s="53"/>
      <c r="I42" s="53"/>
      <c r="J42" s="47"/>
    </row>
    <row r="43" spans="1:10" ht="12.75">
      <c r="A43" s="1"/>
      <c r="B43" s="44"/>
      <c r="C43" s="22" t="s">
        <v>11</v>
      </c>
      <c r="D43" s="9"/>
      <c r="E43" s="4"/>
      <c r="F43" s="102">
        <v>310</v>
      </c>
      <c r="G43" s="96"/>
      <c r="H43" s="53"/>
      <c r="I43" s="53"/>
      <c r="J43" s="47"/>
    </row>
    <row r="44" spans="1:10" ht="12.75">
      <c r="A44" s="1"/>
      <c r="B44" s="44"/>
      <c r="C44" s="23"/>
      <c r="D44" s="24"/>
      <c r="E44" s="25"/>
      <c r="F44" s="103"/>
      <c r="G44" s="26"/>
      <c r="H44" s="53"/>
      <c r="I44" s="53"/>
      <c r="J44" s="47"/>
    </row>
    <row r="45" spans="1:10" ht="12.75">
      <c r="A45" s="1"/>
      <c r="B45" s="44"/>
      <c r="C45" s="83"/>
      <c r="D45" s="41"/>
      <c r="E45" s="84"/>
      <c r="F45" s="83"/>
      <c r="G45" s="83"/>
      <c r="H45" s="53"/>
      <c r="I45" s="53"/>
      <c r="J45" s="47"/>
    </row>
    <row r="46" spans="1:10" ht="12.75">
      <c r="A46" s="1"/>
      <c r="B46" s="44"/>
      <c r="C46" s="87" t="s">
        <v>102</v>
      </c>
      <c r="D46" s="85"/>
      <c r="E46" s="86"/>
      <c r="F46" s="83"/>
      <c r="G46" s="83"/>
      <c r="H46" s="53"/>
      <c r="I46" s="53"/>
      <c r="J46" s="47"/>
    </row>
    <row r="47" spans="1:10" ht="13.5" thickBot="1">
      <c r="A47" s="1"/>
      <c r="B47" s="45"/>
      <c r="C47" s="60"/>
      <c r="D47" s="61"/>
      <c r="E47" s="62"/>
      <c r="F47" s="60"/>
      <c r="G47" s="60"/>
      <c r="H47" s="54"/>
      <c r="I47" s="54"/>
      <c r="J47" s="48"/>
    </row>
  </sheetData>
  <mergeCells count="4">
    <mergeCell ref="A8:B8"/>
    <mergeCell ref="A5:B5"/>
    <mergeCell ref="A6:B6"/>
    <mergeCell ref="A7:B7"/>
  </mergeCells>
  <printOptions/>
  <pageMargins left="0.5" right="0.5" top="0.5" bottom="0.5" header="0.5" footer="0.5"/>
  <pageSetup horizontalDpi="600" verticalDpi="600" orientation="portrait" scale="64" r:id="rId3"/>
  <legacyDrawing r:id="rId2"/>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E28" sqref="E28"/>
    </sheetView>
  </sheetViews>
  <sheetFormatPr defaultColWidth="9.140625" defaultRowHeight="12.75"/>
  <sheetData>
    <row r="1" ht="12.75">
      <c r="A1" s="78" t="s">
        <v>79</v>
      </c>
    </row>
    <row r="2" spans="1:6" ht="12.75">
      <c r="A2" s="79" t="s">
        <v>89</v>
      </c>
      <c r="B2" s="77"/>
      <c r="C2" s="77"/>
      <c r="D2" s="77"/>
      <c r="E2" s="77"/>
      <c r="F2" s="77"/>
    </row>
    <row r="4" spans="2:7" ht="48.75" customHeight="1">
      <c r="B4" s="134" t="s">
        <v>74</v>
      </c>
      <c r="C4" s="134"/>
      <c r="D4" s="134"/>
      <c r="E4" s="134"/>
      <c r="F4" s="134"/>
      <c r="G4" s="135"/>
    </row>
    <row r="5" ht="18">
      <c r="B5" s="81" t="s">
        <v>91</v>
      </c>
    </row>
    <row r="7" ht="12.75">
      <c r="B7" s="27" t="s">
        <v>92</v>
      </c>
    </row>
    <row r="8" ht="12.75">
      <c r="B8" t="s">
        <v>93</v>
      </c>
    </row>
    <row r="10" ht="12.75">
      <c r="B10" s="27" t="s">
        <v>100</v>
      </c>
    </row>
    <row r="11" ht="12.75">
      <c r="B11" t="s">
        <v>109</v>
      </c>
    </row>
  </sheetData>
  <mergeCells count="1">
    <mergeCell ref="B4:G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WRIuser</cp:lastModifiedBy>
  <cp:lastPrinted>2002-02-20T13:07:50Z</cp:lastPrinted>
  <dcterms:created xsi:type="dcterms:W3CDTF">2000-06-22T13:58:56Z</dcterms:created>
  <dcterms:modified xsi:type="dcterms:W3CDTF">2008-02-25T15:13:06Z</dcterms:modified>
  <cp:category/>
  <cp:version/>
  <cp:contentType/>
  <cp:contentStatus/>
</cp:coreProperties>
</file>